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1.xml" ContentType="application/vnd.openxmlformats-officedocument.themeOverrid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2.xml" ContentType="application/vnd.openxmlformats-officedocument.themeOverrid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drawings/drawing13.xml" ContentType="application/vnd.openxmlformats-officedocument.drawing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1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7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8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8.xml" ContentType="application/vnd.openxmlformats-officedocument.drawing+xml"/>
  <Override PartName="/xl/charts/chart19.xml" ContentType="application/vnd.openxmlformats-officedocument.drawingml.chart+xml"/>
  <Override PartName="/xl/drawings/drawing19.xml" ContentType="application/vnd.openxmlformats-officedocument.drawing+xml"/>
  <Override PartName="/xl/charts/chart20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0.xml" ContentType="application/vnd.openxmlformats-officedocument.drawing+xml"/>
  <Override PartName="/xl/charts/chart21.xml" ContentType="application/vnd.openxmlformats-officedocument.drawingml.chart+xml"/>
  <Override PartName="/xl/drawings/drawing21.xml" ContentType="application/vnd.openxmlformats-officedocument.drawing+xml"/>
  <Override PartName="/xl/charts/chart22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23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2.xml" ContentType="application/vnd.openxmlformats-officedocument.drawing+xml"/>
  <Override PartName="/xl/charts/chart24.xml" ContentType="application/vnd.openxmlformats-officedocument.drawingml.chart+xml"/>
  <Override PartName="/xl/drawings/drawing23.xml" ContentType="application/vnd.openxmlformats-officedocument.drawing+xml"/>
  <Override PartName="/xl/charts/chart25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4.xml" ContentType="application/vnd.openxmlformats-officedocument.drawing+xml"/>
  <Override PartName="/xl/charts/chart26.xml" ContentType="application/vnd.openxmlformats-officedocument.drawingml.chart+xml"/>
  <Override PartName="/xl/drawings/drawing25.xml" ContentType="application/vnd.openxmlformats-officedocument.drawing+xml"/>
  <Override PartName="/xl/charts/chart27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8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6.xml" ContentType="application/vnd.openxmlformats-officedocument.drawing+xml"/>
  <Override PartName="/xl/charts/chart29.xml" ContentType="application/vnd.openxmlformats-officedocument.drawingml.chart+xml"/>
  <Override PartName="/xl/drawings/drawing27.xml" ContentType="application/vnd.openxmlformats-officedocument.drawing+xml"/>
  <Override PartName="/xl/charts/chart3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8.xml" ContentType="application/vnd.openxmlformats-officedocument.drawing+xml"/>
  <Override PartName="/xl/charts/chart3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https://d.docs.live.net/22c7cc5297cc2eb7/Área de Trabalho/"/>
    </mc:Choice>
  </mc:AlternateContent>
  <xr:revisionPtr revIDLastSave="1" documentId="13_ncr:1_{F387F54B-3CF8-4420-87D0-80563365DCFE}" xr6:coauthVersionLast="47" xr6:coauthVersionMax="47" xr10:uidLastSave="{60DEE17F-B513-457C-9084-860C6BAAFEF0}"/>
  <bookViews>
    <workbookView xWindow="-108" yWindow="-108" windowWidth="23256" windowHeight="12720" tabRatio="818" xr2:uid="{00000000-000D-0000-FFFF-FFFF00000000}"/>
  </bookViews>
  <sheets>
    <sheet name="Índice" sheetId="33" r:id="rId1"/>
    <sheet name="1.1." sheetId="90" r:id="rId2"/>
    <sheet name="1.2." sheetId="124" r:id="rId3"/>
    <sheet name="1.3." sheetId="128" r:id="rId4"/>
    <sheet name="1.4." sheetId="129" r:id="rId5"/>
    <sheet name="1.5." sheetId="137" r:id="rId6"/>
    <sheet name="1.6" sheetId="122" r:id="rId7"/>
    <sheet name="1.7." sheetId="138" r:id="rId8"/>
    <sheet name="1.8." sheetId="139" r:id="rId9"/>
    <sheet name="2.1. " sheetId="142" r:id="rId10"/>
    <sheet name="2.2." sheetId="141" r:id="rId11"/>
    <sheet name="2.3." sheetId="143" r:id="rId12"/>
    <sheet name="2.4. " sheetId="145" r:id="rId13"/>
    <sheet name="3.1." sheetId="146" r:id="rId14"/>
    <sheet name="3.2." sheetId="147" r:id="rId15"/>
    <sheet name="3.3." sheetId="148" r:id="rId16"/>
    <sheet name="3.4. " sheetId="149" r:id="rId17"/>
    <sheet name="4.1." sheetId="150" r:id="rId18"/>
    <sheet name="4.2." sheetId="151" r:id="rId19"/>
    <sheet name="4.3." sheetId="152" r:id="rId20"/>
    <sheet name="4.4." sheetId="153" r:id="rId21"/>
    <sheet name="5.1." sheetId="154" r:id="rId22"/>
    <sheet name="5.2." sheetId="156" r:id="rId23"/>
    <sheet name="5.3." sheetId="157" r:id="rId24"/>
    <sheet name="5.4." sheetId="158" r:id="rId25"/>
    <sheet name="5.5" sheetId="159" r:id="rId26"/>
    <sheet name="Formatação" sheetId="51" state="hidden" r:id="rId27"/>
  </sheets>
  <definedNames>
    <definedName name="_2._Environmental_policy" localSheetId="1">#REF!</definedName>
    <definedName name="_2._Environmental_policy" localSheetId="2">#REF!</definedName>
    <definedName name="_2._Environmental_policy" localSheetId="4">#REF!</definedName>
    <definedName name="_2._Environmental_policy" localSheetId="5">#REF!</definedName>
    <definedName name="_2._Environmental_policy" localSheetId="6">#REF!</definedName>
    <definedName name="_2._Environmental_policy" localSheetId="8">#REF!</definedName>
    <definedName name="_2._Environmental_policy" localSheetId="9">#REF!</definedName>
    <definedName name="_2._Environmental_policy" localSheetId="11">#REF!</definedName>
    <definedName name="_2._Environmental_policy" localSheetId="13">#REF!</definedName>
    <definedName name="_2._Environmental_policy" localSheetId="15">#REF!</definedName>
    <definedName name="_2._Environmental_policy" localSheetId="17">#REF!</definedName>
    <definedName name="_2._Environmental_policy" localSheetId="19">#REF!</definedName>
    <definedName name="_2._Environmental_policy" localSheetId="21">#REF!</definedName>
    <definedName name="_2._Environmental_policy" localSheetId="23">#REF!</definedName>
    <definedName name="_2._Environmental_policy">#REF!</definedName>
    <definedName name="_xlnm._FilterDatabase" localSheetId="2" hidden="1">'1.2.'!$C$12:$D$40</definedName>
    <definedName name="_xlnm._FilterDatabase" localSheetId="4" hidden="1">'1.4.'!#REF!</definedName>
    <definedName name="_xlnm._FilterDatabase" localSheetId="5" hidden="1">'1.5.'!$C$12:$D$40</definedName>
    <definedName name="_xlnm._FilterDatabase" localSheetId="8" hidden="1">'1.8.'!#REF!</definedName>
    <definedName name="_xlnm._FilterDatabase" localSheetId="9" hidden="1">'2.1. '!$C$12:$D$40</definedName>
    <definedName name="_xlnm._FilterDatabase" localSheetId="11" hidden="1">'2.3.'!$C$12:$D$40</definedName>
    <definedName name="_xlnm._FilterDatabase" localSheetId="13" hidden="1">'3.1.'!$C$12:$D$40</definedName>
    <definedName name="_xlnm._FilterDatabase" localSheetId="15" hidden="1">'3.3.'!$C$12:$D$40</definedName>
    <definedName name="_xlnm._FilterDatabase" localSheetId="17" hidden="1">'4.1.'!$C$12:$D$40</definedName>
    <definedName name="_xlnm._FilterDatabase" localSheetId="19" hidden="1">'4.3.'!$C$12:$D$40</definedName>
    <definedName name="_xlnm._FilterDatabase" localSheetId="21" hidden="1">'5.1.'!$C$12:$D$40</definedName>
    <definedName name="_xlnm._FilterDatabase" localSheetId="23" hidden="1">'5.3.'!$C$12:$D$40</definedName>
    <definedName name="arr_h">--rng</definedName>
    <definedName name="arr_x">(COLUMN(rng)-MIN(COLUMN(rng))+1)*(rng=rng)</definedName>
    <definedName name="arr_y">(ROW(rng)-MIN(ROW(rng))+1)*(rng=rng)</definedName>
    <definedName name="asse_x_val_h">asse_x_val_y+1</definedName>
    <definedName name="asse_x_val_x">OFFSET(rng,-1,,1)</definedName>
    <definedName name="asse_x_val_y">COLUMN(rng)*0</definedName>
    <definedName name="asse_y_val_h">ROW(rng)^0</definedName>
    <definedName name="asse_y_val_x">OFFSET(rng,,-1,,1)</definedName>
    <definedName name="asse_y_val_y">ROWS(rng)-INDEX(arr_y,,1)+1</definedName>
    <definedName name="rng">OFFSET(#REF!,,,COUNTA(OFFSET(#REF!,,,100)),COUNTA(OFFSET(#REF!,,,,100)))</definedName>
  </definedNames>
  <calcPr calcId="191029"/>
  <extLst>
    <ext xmlns:x15="http://schemas.microsoft.com/office/spreadsheetml/2010/11/main" uri="{FCE2AD5D-F65C-4FA6-A056-5C36A1767C68}">
      <x15:dataModel>
        <x15:modelTables>
          <x15:modelTable id="Table001  Page 1   2_5eaa9a24-8de0-4391-8ce5-2ce3853fa8ae" name="Table001  Page 1   2" connection="Consulta - Table001 (Page 1) (2)"/>
          <x15:modelTable id="Table002  Page 1_f1a7ec9b-da13-4ed1-b242-409182b56e30" name="Table002  Page 1" connection="Consulta - Table002 (Page 1)"/>
          <x15:modelTable id="Page001  2_e53e8cfa-f0e7-442c-8b44-4ce2505363d0" name="Page001  2" connection="Consulta - Page001 (2)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29" l="1"/>
  <c r="I34" i="129"/>
  <c r="I33" i="129"/>
  <c r="I32" i="129"/>
  <c r="I31" i="129"/>
  <c r="I30" i="129"/>
  <c r="I29" i="129"/>
  <c r="I28" i="129"/>
  <c r="I27" i="129"/>
  <c r="I26" i="129"/>
  <c r="I25" i="129"/>
  <c r="I24" i="129"/>
  <c r="I23" i="129"/>
  <c r="I22" i="129"/>
  <c r="I21" i="129"/>
  <c r="I20" i="129"/>
  <c r="I19" i="129"/>
  <c r="I18" i="129"/>
  <c r="I17" i="129"/>
  <c r="I16" i="129"/>
  <c r="I15" i="129"/>
  <c r="I14" i="129"/>
  <c r="I13" i="129"/>
  <c r="I12" i="129"/>
  <c r="I11" i="129"/>
  <c r="I10" i="129"/>
  <c r="I9" i="129"/>
  <c r="I8" i="12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I43" authorId="0" shapeId="0" xr:uid="{A03BC6E9-F13B-48EC-A658-B1610F2E3E21}">
      <text>
        <r>
          <rPr>
            <sz val="10"/>
            <color rgb="FF000000"/>
            <rFont val="Tahoma"/>
            <family val="2"/>
          </rPr>
          <t>domestic, manufacturing etc NACE 2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BE25B30-07E8-4E78-B13E-C7166AB42234}" keepAlive="1" name="Consulta - Page001" description="Ligação à consulta 'Page001' no livro." type="5" refreshedVersion="8" background="1" saveData="1">
    <dbPr connection="Provider=Microsoft.Mashup.OleDb.1;Data Source=$Workbook$;Location=Page001;Extended Properties=&quot;&quot;" command="SELECT * FROM [Page001]"/>
  </connection>
  <connection id="2" xr16:uid="{4A33ED10-8668-49EB-9B50-3F3570D4EFAC}" name="Consulta - Page001 (2)" description="Ligação à consulta 'Page001 (2)' no livro." type="100" refreshedVersion="8" minRefreshableVersion="5">
    <extLst>
      <ext xmlns:x15="http://schemas.microsoft.com/office/spreadsheetml/2010/11/main" uri="{DE250136-89BD-433C-8126-D09CA5730AF9}">
        <x15:connection id="606aac68-7b6e-4403-813d-81d58983c561"/>
      </ext>
    </extLst>
  </connection>
  <connection id="3" xr16:uid="{6896BBD1-0F1D-46AB-B6DF-5A8EAC382432}" keepAlive="1" name="Consulta - Page002" description="Ligação à consulta 'Page002' no livro." type="5" refreshedVersion="8" background="1" saveData="1">
    <dbPr connection="Provider=Microsoft.Mashup.OleDb.1;Data Source=$Workbook$;Location=Page002;Extended Properties=&quot;&quot;" command="SELECT * FROM [Page002]"/>
  </connection>
  <connection id="4" xr16:uid="{79485984-43AB-4E16-A872-D48115654441}" keepAlive="1" name="Consulta - Table001 (Page 1)" description="Ligação à consulta 'Table001 (Page 1)' no livro." type="5" refreshedVersion="0" background="1">
    <dbPr connection="Provider=Microsoft.Mashup.OleDb.1;Data Source=$Workbook$;Location=&quot;Table001 (Page 1)&quot;;Extended Properties=&quot;&quot;" command="SELECT * FROM [Table001 (Page 1)]"/>
  </connection>
  <connection id="5" xr16:uid="{99883142-C8C6-40ED-8A08-27786A1987F0}" name="Consulta - Table001 (Page 1) (2)" description="Ligação à consulta 'Table001 (Page 1) (2)' no livro." type="100" refreshedVersion="8" minRefreshableVersion="5">
    <extLst>
      <ext xmlns:x15="http://schemas.microsoft.com/office/spreadsheetml/2010/11/main" uri="{DE250136-89BD-433C-8126-D09CA5730AF9}">
        <x15:connection id="b89ff9b3-e1f0-4f41-b1e8-be59f1d09e7e"/>
      </ext>
    </extLst>
  </connection>
  <connection id="6" xr16:uid="{683AEB0B-653E-4181-A0B2-4ADC3D720A51}" name="Consulta - Table002 (Page 1)" description="Ligação à consulta 'Table002 (Page 1)' no livro." type="100" refreshedVersion="8" minRefreshableVersion="5">
    <extLst>
      <ext xmlns:x15="http://schemas.microsoft.com/office/spreadsheetml/2010/11/main" uri="{DE250136-89BD-433C-8126-D09CA5730AF9}">
        <x15:connection id="5c79ce7c-1a42-4243-b994-fde9f5618073"/>
      </ext>
    </extLst>
  </connection>
  <connection id="7" xr16:uid="{23151590-4B6A-4BD2-B744-0A9CEADD1198}" keepAlive="1" name="Consulta - Table002 (Page 2)" description="Ligação à consulta 'Table002 (Page 2)' no livro." type="5" refreshedVersion="8" background="1" saveData="1">
    <dbPr connection="Provider=Microsoft.Mashup.OleDb.1;Data Source=$Workbook$;Location=&quot;Table002 (Page 2)&quot;;Extended Properties=&quot;&quot;" command="SELECT * FROM [Table002 (Page 2)]"/>
  </connection>
  <connection id="8" xr16:uid="{29E3A0C6-A41E-49E5-928C-0445B0E5334C}" keepAlive="1" name="Consulta - WDCR Conhecimento" description="Ligação à consulta 'WDCR Conhecimento' no livro." type="5" refreshedVersion="0" background="1">
    <dbPr connection="Provider=Microsoft.Mashup.OleDb.1;Data Source=$Workbook$;Location=&quot;WDCR Conhecimento&quot;;Extended Properties=&quot;&quot;" command="SELECT * FROM [WDCR Conhecimento]"/>
  </connection>
  <connection id="9" xr16:uid="{B2AB987C-9E40-4631-B32D-C913F6EEC866}" keepAlive="1" name="Consulta - WDCR Global" description="Ligação à consulta 'WDCR Global' no livro." type="5" refreshedVersion="0" background="1">
    <dbPr connection="Provider=Microsoft.Mashup.OleDb.1;Data Source=$Workbook$;Location=&quot;WDCR Global&quot;;Extended Properties=&quot;&quot;" command="SELECT * FROM [WDCR Global]"/>
  </connection>
  <connection id="10" xr16:uid="{F90D5757-F816-4B4C-8728-6B8CDE1A3EA8}" keepAlive="1" name="Consulta - WDCR Global 1 Dimensão" description="Ligação à consulta 'WDCR Global 1 Dimensão' no livro." type="5" refreshedVersion="0" background="1">
    <dbPr connection="Provider=Microsoft.Mashup.OleDb.1;Data Source=$Workbook$;Location=&quot;WDCR Global 1 Dimensão&quot;;Extended Properties=&quot;&quot;" command="SELECT * FROM [WDCR Global 1 Dimensão]"/>
  </connection>
  <connection id="11" xr16:uid="{3385A8D5-F222-4BEF-AE19-D122D840AB41}" keepAlive="1" name="Consulta - WDCR Global 2 Dimensões" description="Ligação à consulta 'WDCR Global 2 Dimensões' no livro." type="5" refreshedVersion="0" background="1">
    <dbPr connection="Provider=Microsoft.Mashup.OleDb.1;Data Source=$Workbook$;Location=&quot;WDCR Global 2 Dimensões&quot;;Extended Properties=&quot;&quot;" command="SELECT * FROM [WDCR Global 2 Dimensões]"/>
  </connection>
  <connection id="12" xr16:uid="{72A9BA85-E078-42DB-A8D7-C18EC2D09537}" keepAlive="1" name="Consulta - WDCR Global e Dimensões" description="Ligação à consulta 'WDCR Global e Dimensões' no livro." type="5" refreshedVersion="8" background="1" saveData="1">
    <dbPr connection="Provider=Microsoft.Mashup.OleDb.1;Data Source=$Workbook$;Location=&quot;WDCR Global e Dimensões&quot;;Extended Properties=&quot;&quot;" command="SELECT * FROM [WDCR Global e Dimensões]"/>
  </connection>
  <connection id="13" xr16:uid="{E7268655-D0FE-4697-87EA-AA6A98349F3F}" keepAlive="1" name="Consulta - WDCR Preparação Futuro" description="Ligação à consulta 'WDCR Preparação Futuro' no livro." type="5" refreshedVersion="0" background="1">
    <dbPr connection="Provider=Microsoft.Mashup.OleDb.1;Data Source=$Workbook$;Location=&quot;WDCR Preparação Futuro&quot;;Extended Properties=&quot;&quot;" command="SELECT * FROM [WDCR Preparação Futuro]"/>
  </connection>
  <connection id="14" xr16:uid="{9C9D26CE-7297-45AE-A808-F94C15497073}" keepAlive="1" name="Consulta - WDCR Tecnologia" description="Ligação à consulta 'WDCR Tecnologia' no livro." type="5" refreshedVersion="0" background="1">
    <dbPr connection="Provider=Microsoft.Mashup.OleDb.1;Data Source=$Workbook$;Location=&quot;WDCR Tecnologia&quot;;Extended Properties=&quot;&quot;" command="SELECT * FROM [WDCR Tecnologia]"/>
  </connection>
  <connection id="15" xr16:uid="{8F669EDF-748B-4188-B410-1B1E3E953852}" keepAlive="1" name="ThisWorkbookDataModel" description="Modelo de Dad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<sst xmlns="http://schemas.openxmlformats.org/spreadsheetml/2006/main" count="742" uniqueCount="511">
  <si>
    <t>UE-27</t>
  </si>
  <si>
    <t>Portugal</t>
  </si>
  <si>
    <t>UE</t>
  </si>
  <si>
    <t>Total</t>
  </si>
  <si>
    <t>Liechtenstein</t>
  </si>
  <si>
    <t>Capítulo (Verdana 14 - N)</t>
  </si>
  <si>
    <t>Título (Verdana 11 - N)</t>
  </si>
  <si>
    <t>Cores dos gráficos</t>
  </si>
  <si>
    <t>Unidades (Verdana 10)</t>
  </si>
  <si>
    <t>Não sei se não tenho que mudar a cor amarela como cor secundária dos gráficos</t>
  </si>
  <si>
    <t>Colunas</t>
  </si>
  <si>
    <t>Não é das cores + vísiveis</t>
  </si>
  <si>
    <t>Linhas</t>
  </si>
  <si>
    <t>texto</t>
  </si>
  <si>
    <t>Coluna A largura 4</t>
  </si>
  <si>
    <t>Capítulo a começar na linha 5</t>
  </si>
  <si>
    <t>European Free Trade Association (EFTA)</t>
  </si>
  <si>
    <t>Iceland</t>
  </si>
  <si>
    <t>(IS)</t>
  </si>
  <si>
    <t>Norway</t>
  </si>
  <si>
    <t>(NO)</t>
  </si>
  <si>
    <t>(LI)</t>
  </si>
  <si>
    <t>Switzerland</t>
  </si>
  <si>
    <t>(CH)</t>
  </si>
  <si>
    <t>Pontuação</t>
  </si>
  <si>
    <r>
      <rPr>
        <i/>
        <sz val="9"/>
        <color theme="1"/>
        <rFont val="Verdana"/>
        <family val="2"/>
        <scheme val="minor"/>
      </rPr>
      <t>Fonte:</t>
    </r>
    <r>
      <rPr>
        <sz val="9"/>
        <color theme="1"/>
        <rFont val="Verdana"/>
        <family val="2"/>
        <scheme val="minor"/>
      </rPr>
      <t xml:space="preserve"> Comissão Europeia DESI</t>
    </r>
  </si>
  <si>
    <t># Posição</t>
  </si>
  <si>
    <t>Roménia #27</t>
  </si>
  <si>
    <t>Bulgária #26</t>
  </si>
  <si>
    <t>Grécia #25</t>
  </si>
  <si>
    <t>Polónia #24</t>
  </si>
  <si>
    <t>Eslováquia #23</t>
  </si>
  <si>
    <t>Hungria #22</t>
  </si>
  <si>
    <t>Croácia #21</t>
  </si>
  <si>
    <t>Chipre #20</t>
  </si>
  <si>
    <t>República Checa #19</t>
  </si>
  <si>
    <t>Itália #18</t>
  </si>
  <si>
    <t>Letónia #17</t>
  </si>
  <si>
    <t>Bélgica #16</t>
  </si>
  <si>
    <t>Portugal #15</t>
  </si>
  <si>
    <t>UE - 27</t>
  </si>
  <si>
    <t>Lituânia #14</t>
  </si>
  <si>
    <t>Alemanha #13</t>
  </si>
  <si>
    <t>França #12</t>
  </si>
  <si>
    <t>Eslovénia #11</t>
  </si>
  <si>
    <t>Áustria #10</t>
  </si>
  <si>
    <t>Estónia #9</t>
  </si>
  <si>
    <t>Luxemburgo #8</t>
  </si>
  <si>
    <t>Espanha #7</t>
  </si>
  <si>
    <t>Malta #6</t>
  </si>
  <si>
    <t>Irlanda #5</t>
  </si>
  <si>
    <t>Suécia #4</t>
  </si>
  <si>
    <t>Holanda #3</t>
  </si>
  <si>
    <t>Dinamarca #2</t>
  </si>
  <si>
    <t>Finlândia #1</t>
  </si>
  <si>
    <t>Pais # Posição</t>
  </si>
  <si>
    <t>1.1. Evolução Portugal DESI (2017-2022)</t>
  </si>
  <si>
    <t>1.2. Posição Portugal DESI (2022)</t>
  </si>
  <si>
    <t>1. Capital Humano</t>
  </si>
  <si>
    <t>2. Conetividade</t>
  </si>
  <si>
    <t>3. Integração das tecnologias digitais</t>
  </si>
  <si>
    <t>4. Serviços públicos digitais</t>
  </si>
  <si>
    <t>1.3. Posição Portugal DESI (2022) por Dimensão</t>
  </si>
  <si>
    <t>1. Conetividade</t>
  </si>
  <si>
    <t>2. Capital Humano</t>
  </si>
  <si>
    <t>FI</t>
  </si>
  <si>
    <t>DK</t>
  </si>
  <si>
    <t>NL</t>
  </si>
  <si>
    <t>SE</t>
  </si>
  <si>
    <t>IE</t>
  </si>
  <si>
    <t>MT</t>
  </si>
  <si>
    <t>ES</t>
  </si>
  <si>
    <t>LU</t>
  </si>
  <si>
    <t>EE</t>
  </si>
  <si>
    <t>AT</t>
  </si>
  <si>
    <t>SI</t>
  </si>
  <si>
    <t>FR</t>
  </si>
  <si>
    <t>DE</t>
  </si>
  <si>
    <t>LT</t>
  </si>
  <si>
    <t>PT</t>
  </si>
  <si>
    <t>BE</t>
  </si>
  <si>
    <t>LV</t>
  </si>
  <si>
    <t>IT</t>
  </si>
  <si>
    <t>CZ</t>
  </si>
  <si>
    <t>CY</t>
  </si>
  <si>
    <t>HR</t>
  </si>
  <si>
    <t>HU</t>
  </si>
  <si>
    <t>SK</t>
  </si>
  <si>
    <t>PL</t>
  </si>
  <si>
    <t>EL</t>
  </si>
  <si>
    <t>BG</t>
  </si>
  <si>
    <t>RO</t>
  </si>
  <si>
    <t>1.3. Posição de Portugal DESI (2022) por Dimensão</t>
  </si>
  <si>
    <t>1.4. DESI (2022) UE27 por Dimensão</t>
  </si>
  <si>
    <t>1.5. Posição Portugal WDCR (2022)</t>
  </si>
  <si>
    <t>Dinamarca #1</t>
  </si>
  <si>
    <t>EUA #2</t>
  </si>
  <si>
    <t>Suécia #3</t>
  </si>
  <si>
    <t>Singapura #4</t>
  </si>
  <si>
    <t>Suíça #5</t>
  </si>
  <si>
    <t>Holanda #6</t>
  </si>
  <si>
    <t>Finlândia #7</t>
  </si>
  <si>
    <t>República da Coreia #8</t>
  </si>
  <si>
    <t>Hong Kong #9</t>
  </si>
  <si>
    <t>Canadá #10</t>
  </si>
  <si>
    <t>Taiwan, China #11</t>
  </si>
  <si>
    <t>Noruega #12</t>
  </si>
  <si>
    <t>Emirados Árabes Unidos #13</t>
  </si>
  <si>
    <t>Austrália #14</t>
  </si>
  <si>
    <t>Israel #15</t>
  </si>
  <si>
    <t>Reino Unido #16</t>
  </si>
  <si>
    <t>China #17</t>
  </si>
  <si>
    <t>Aústria #18</t>
  </si>
  <si>
    <t>Alemanha #19</t>
  </si>
  <si>
    <t>Estónia #20</t>
  </si>
  <si>
    <t>Islândia #21</t>
  </si>
  <si>
    <t>França #22</t>
  </si>
  <si>
    <t>Bélgica #23</t>
  </si>
  <si>
    <t>Irlanda #24</t>
  </si>
  <si>
    <t>Lituânia #25</t>
  </si>
  <si>
    <t>Quatar #26</t>
  </si>
  <si>
    <t>Nova Zelândia #27</t>
  </si>
  <si>
    <t>Espanha #28</t>
  </si>
  <si>
    <t>Japão #29</t>
  </si>
  <si>
    <t>Luxemburgo #30</t>
  </si>
  <si>
    <t>Malásia #31</t>
  </si>
  <si>
    <t>Bahrain #32</t>
  </si>
  <si>
    <t>República Checa #33</t>
  </si>
  <si>
    <t>Letónia #34</t>
  </si>
  <si>
    <t>Arábia Saudita #35</t>
  </si>
  <si>
    <t>Kazaquistão #36</t>
  </si>
  <si>
    <t>Eslovénia #37</t>
  </si>
  <si>
    <t>Portugal #38</t>
  </si>
  <si>
    <t>Itália #39</t>
  </si>
  <si>
    <t>Tailândia #40</t>
  </si>
  <si>
    <t>Chile #41</t>
  </si>
  <si>
    <t>Hungria #42</t>
  </si>
  <si>
    <t>Croácia #43</t>
  </si>
  <si>
    <t>Índia #44</t>
  </si>
  <si>
    <t>Chipre #45</t>
  </si>
  <si>
    <t>Polónia #46</t>
  </si>
  <si>
    <t>Eslováquia #47</t>
  </si>
  <si>
    <t>Bulgária #48</t>
  </si>
  <si>
    <t>Roménia #49</t>
  </si>
  <si>
    <t>Grécia #50</t>
  </si>
  <si>
    <t>Indonésia #51</t>
  </si>
  <si>
    <t>Brasil #52</t>
  </si>
  <si>
    <t>Jordânia #53</t>
  </si>
  <si>
    <t>Turquia #54</t>
  </si>
  <si>
    <t>México #55</t>
  </si>
  <si>
    <t>Filipinas #56</t>
  </si>
  <si>
    <t>Perú #57</t>
  </si>
  <si>
    <t>África do Sul #58</t>
  </si>
  <si>
    <t>Argentina #59</t>
  </si>
  <si>
    <t>Colômbia #60</t>
  </si>
  <si>
    <t>Botswana #61</t>
  </si>
  <si>
    <t>Mongólia #62</t>
  </si>
  <si>
    <t>Venezuela #63</t>
  </si>
  <si>
    <t>1.5. Posição Portugal World Digital Competitiveness Ranking (2022)</t>
  </si>
  <si>
    <t>1.6. Evolução Portugal World Digital Competitiveness Ranking (2017-2022)</t>
  </si>
  <si>
    <t>1.6. Evolução Portugal WDCR (2017-2022)</t>
  </si>
  <si>
    <t>1. Conhecimento</t>
  </si>
  <si>
    <t>2. Tecnologia</t>
  </si>
  <si>
    <t>3. Preparação para o Futuro</t>
  </si>
  <si>
    <t>1.7. Posição Portugal WDCR (2022) por Dimensão</t>
  </si>
  <si>
    <t>1.8. WDCR (2022) por Dimensão</t>
  </si>
  <si>
    <t>4. Score Global</t>
  </si>
  <si>
    <t>Pelo menos, competências digitais básicas</t>
  </si>
  <si>
    <t>Competências digitais superiores ao nível básico</t>
  </si>
  <si>
    <t>Pelo menos, competências básicas de criação de conteúdos digitais</t>
  </si>
  <si>
    <t>Especialistas em TIC</t>
  </si>
  <si>
    <t>Mulheres especialistas em TIC</t>
  </si>
  <si>
    <t>Empresas que ministram formação em TIC</t>
  </si>
  <si>
    <t>Diplomados em TIC</t>
  </si>
  <si>
    <t>2.1. Posição Portugal DESI (2022) Capital Humano</t>
  </si>
  <si>
    <t>Holanda #2</t>
  </si>
  <si>
    <t>Irlanda #3</t>
  </si>
  <si>
    <t>Dinamarca #5</t>
  </si>
  <si>
    <t>Luxemburgo #6</t>
  </si>
  <si>
    <t>Malta #7</t>
  </si>
  <si>
    <t>Estónia #8</t>
  </si>
  <si>
    <t>Croácia #9</t>
  </si>
  <si>
    <t>Espanha #10</t>
  </si>
  <si>
    <t>Áustria #11</t>
  </si>
  <si>
    <t>Bélgica #13</t>
  </si>
  <si>
    <t>Portugal #14</t>
  </si>
  <si>
    <t>República Checa #15</t>
  </si>
  <si>
    <t>Alemanha #16</t>
  </si>
  <si>
    <t>Eslovénia #17</t>
  </si>
  <si>
    <t>Letónia #18</t>
  </si>
  <si>
    <t>Eslováquia #19</t>
  </si>
  <si>
    <t>Lituânia #20</t>
  </si>
  <si>
    <t>Chipre #21</t>
  </si>
  <si>
    <t>Grécia #22</t>
  </si>
  <si>
    <t>Hungria #23</t>
  </si>
  <si>
    <t>Itália #25</t>
  </si>
  <si>
    <t>UE 2022</t>
  </si>
  <si>
    <t>PT 2022</t>
  </si>
  <si>
    <t>2.2. DESI 2022 Sub-Dimensões Capital Humano</t>
  </si>
  <si>
    <t>2.1. DESI 2022 Posição Portugal Capital Humano</t>
  </si>
  <si>
    <t>Suíça #1</t>
  </si>
  <si>
    <t>Suécia #2</t>
  </si>
  <si>
    <t>Canadá #3</t>
  </si>
  <si>
    <t>EUA #4</t>
  </si>
  <si>
    <t>Singapura #5</t>
  </si>
  <si>
    <t>Dinamarca #6</t>
  </si>
  <si>
    <t>Hong Kong #7</t>
  </si>
  <si>
    <t>Holanda #8</t>
  </si>
  <si>
    <t>Finlândia #9</t>
  </si>
  <si>
    <t>Israel #10</t>
  </si>
  <si>
    <t>Alemanha #11</t>
  </si>
  <si>
    <t>Reino Unido #12</t>
  </si>
  <si>
    <t>Aústria #13</t>
  </si>
  <si>
    <t>Emirados Árabes Unidos #15</t>
  </si>
  <si>
    <t>República da Coreia #16</t>
  </si>
  <si>
    <t>Taiwan, China #18</t>
  </si>
  <si>
    <t>Noruega #19</t>
  </si>
  <si>
    <t>França #20</t>
  </si>
  <si>
    <t>Bélgica #21</t>
  </si>
  <si>
    <t>Irlanda #22</t>
  </si>
  <si>
    <t>Estónia #23</t>
  </si>
  <si>
    <t>Lituânia #24</t>
  </si>
  <si>
    <t>Malásia #25</t>
  </si>
  <si>
    <t>Eslovénia #26</t>
  </si>
  <si>
    <t>Espanha #27</t>
  </si>
  <si>
    <t>Japão #28</t>
  </si>
  <si>
    <t>Portugal #29</t>
  </si>
  <si>
    <t>Kazaquistão #30</t>
  </si>
  <si>
    <t>Islândia #31</t>
  </si>
  <si>
    <t>República Checa #32</t>
  </si>
  <si>
    <t>Nova Zelândia #33</t>
  </si>
  <si>
    <t>Bahrain #34</t>
  </si>
  <si>
    <t>Luxemburgo #35</t>
  </si>
  <si>
    <t>Letónia #36</t>
  </si>
  <si>
    <t>Arábia Saudita #37</t>
  </si>
  <si>
    <t>Quatar #38</t>
  </si>
  <si>
    <t>Chipre #39</t>
  </si>
  <si>
    <t>Croácia #40</t>
  </si>
  <si>
    <t>Itália #41</t>
  </si>
  <si>
    <t>Polónia #42</t>
  </si>
  <si>
    <t>Hungria #43</t>
  </si>
  <si>
    <t>Eslováquia #44</t>
  </si>
  <si>
    <t>Tailândia #45</t>
  </si>
  <si>
    <t>Índia #46</t>
  </si>
  <si>
    <t>Grécia #47</t>
  </si>
  <si>
    <t>Chile #50</t>
  </si>
  <si>
    <t>Brasil #51</t>
  </si>
  <si>
    <t>México #52</t>
  </si>
  <si>
    <t>África do Sul #54</t>
  </si>
  <si>
    <t>Botswana #55</t>
  </si>
  <si>
    <t>Perú #56</t>
  </si>
  <si>
    <t>Colômbia #57</t>
  </si>
  <si>
    <t>Argentina #58</t>
  </si>
  <si>
    <t>Turquia #59</t>
  </si>
  <si>
    <t>Indonésia #60</t>
  </si>
  <si>
    <t>Mongólia #61</t>
  </si>
  <si>
    <t>Filipinas #62</t>
  </si>
  <si>
    <t>2.3. Posição Portugal WDCR (2022) Conhecimento</t>
  </si>
  <si>
    <t>Talento</t>
  </si>
  <si>
    <t>Formação e Educação</t>
  </si>
  <si>
    <t>Concentração Científica</t>
  </si>
  <si>
    <t>2.4. WDCR 2022 Sub-Dimensões Conhecimento Posição PT</t>
  </si>
  <si>
    <t>2. Dimensão Capital Humano (DESI) e Conhecimento (WDCR)</t>
  </si>
  <si>
    <t>1. Posição Portuguesa nos Rankings (Posição Global DESI e WDCR)</t>
  </si>
  <si>
    <t>3. Dimensão Integração das Tecnologias Digitais (DESI) e Preparação para o Futuro (WDCR)</t>
  </si>
  <si>
    <t>3.1. Posição Portugal DESI (2022) Integração das Tecnologias Digitais</t>
  </si>
  <si>
    <t>Holanda #4</t>
  </si>
  <si>
    <t>Malta #5</t>
  </si>
  <si>
    <t>Bélgica #6</t>
  </si>
  <si>
    <t>Irlanda #7</t>
  </si>
  <si>
    <t>Itália #8</t>
  </si>
  <si>
    <t>Eslovénia #9</t>
  </si>
  <si>
    <t>Espanha #11</t>
  </si>
  <si>
    <t>Portugal #12</t>
  </si>
  <si>
    <t>Lituânia #13</t>
  </si>
  <si>
    <t>Croácia #14</t>
  </si>
  <si>
    <t>Estónia #15</t>
  </si>
  <si>
    <t>Chipre #17</t>
  </si>
  <si>
    <t>Luxemburgo #18</t>
  </si>
  <si>
    <t>Eslováquia #21</t>
  </si>
  <si>
    <t>Letónia #23</t>
  </si>
  <si>
    <t>Hungria #25</t>
  </si>
  <si>
    <t>Big data</t>
  </si>
  <si>
    <t>Cloud</t>
  </si>
  <si>
    <t>Faturação eletrónica</t>
  </si>
  <si>
    <t>Partilha eletrónica de dados</t>
  </si>
  <si>
    <t>TICs e sustentabilidade ambiental</t>
  </si>
  <si>
    <t>Redes sociais</t>
  </si>
  <si>
    <t>Inteligência Artificial</t>
  </si>
  <si>
    <t>3.2. DESI 2022 Sub-Dimensões Integração das Tecnologias Digitais</t>
  </si>
  <si>
    <t>3.3. Posição Portugal WDCR (2022) Preparação para o Futuro</t>
  </si>
  <si>
    <t>República da Coreia #2</t>
  </si>
  <si>
    <t>EUA #3</t>
  </si>
  <si>
    <t>Holanda #5</t>
  </si>
  <si>
    <t>Finlândia #6</t>
  </si>
  <si>
    <t>Suíça #7</t>
  </si>
  <si>
    <t>Taiwan, China #8</t>
  </si>
  <si>
    <t>Noruega #9</t>
  </si>
  <si>
    <t>Singapura #10</t>
  </si>
  <si>
    <t>Canadá #11</t>
  </si>
  <si>
    <t>Estónia #12</t>
  </si>
  <si>
    <t>Israel #14</t>
  </si>
  <si>
    <t>China #15</t>
  </si>
  <si>
    <t>Austrália #17</t>
  </si>
  <si>
    <t>Hong Kong #18</t>
  </si>
  <si>
    <t>Emirados Árabes Unidos #20</t>
  </si>
  <si>
    <t>Quatar #23</t>
  </si>
  <si>
    <t>Bélgica #25</t>
  </si>
  <si>
    <t>Nova Zelândia #26</t>
  </si>
  <si>
    <t>República Checa #29</t>
  </si>
  <si>
    <t>Letónia #32</t>
  </si>
  <si>
    <t>Chile #33</t>
  </si>
  <si>
    <t>França #34</t>
  </si>
  <si>
    <t>Bahrain #36</t>
  </si>
  <si>
    <t>Itália #38</t>
  </si>
  <si>
    <t>Portugal #40</t>
  </si>
  <si>
    <t>Eslovénia #41</t>
  </si>
  <si>
    <t>Índia #42</t>
  </si>
  <si>
    <t>Polónia #43</t>
  </si>
  <si>
    <t>Turquia #44</t>
  </si>
  <si>
    <t>Indonésia #52</t>
  </si>
  <si>
    <t>Eslováquia #45</t>
  </si>
  <si>
    <t>Argentina #46</t>
  </si>
  <si>
    <t>Brasil #47</t>
  </si>
  <si>
    <t>Croácia #48</t>
  </si>
  <si>
    <t>Tailândia #49</t>
  </si>
  <si>
    <t>Bulgária #50</t>
  </si>
  <si>
    <t>Roménia #51</t>
  </si>
  <si>
    <t>México #53</t>
  </si>
  <si>
    <t>Perú #54</t>
  </si>
  <si>
    <t>Jordânia #55</t>
  </si>
  <si>
    <t>Colômbia #56</t>
  </si>
  <si>
    <t>Hungria #57</t>
  </si>
  <si>
    <t>Filipinas #58</t>
  </si>
  <si>
    <t>África do Sul #59</t>
  </si>
  <si>
    <t>Grécia #60</t>
  </si>
  <si>
    <t>2.3. Posição Portugal WDCR 2022 Conhecimento</t>
  </si>
  <si>
    <t>1.2. Posição Portugal DESI 2022</t>
  </si>
  <si>
    <t>Capacidade de Adaptção</t>
  </si>
  <si>
    <t>Agilidade</t>
  </si>
  <si>
    <t>Integração de Tecnologias Digitais</t>
  </si>
  <si>
    <t>3.4. WDCR 2022 Sub-Dimensões Preparação para o Futuro Posição PT</t>
  </si>
  <si>
    <t>4.1. Posição Portugal DESI (2022) Conetividade</t>
  </si>
  <si>
    <t>Espanha #3</t>
  </si>
  <si>
    <t>Alemanha #4</t>
  </si>
  <si>
    <t>França #5</t>
  </si>
  <si>
    <t>Irlanda #6</t>
  </si>
  <si>
    <t>Itália #7</t>
  </si>
  <si>
    <t>Finlândia #8</t>
  </si>
  <si>
    <t>Suécia #9</t>
  </si>
  <si>
    <t>Eslovénia #10</t>
  </si>
  <si>
    <t>Luxemburgo #11</t>
  </si>
  <si>
    <t>Chipre #12</t>
  </si>
  <si>
    <t>Hungria #13</t>
  </si>
  <si>
    <t>Áustria #14</t>
  </si>
  <si>
    <t>Roménia #15</t>
  </si>
  <si>
    <t>Malta #16</t>
  </si>
  <si>
    <t>República Checa #17</t>
  </si>
  <si>
    <t>Portugal #18</t>
  </si>
  <si>
    <t>Bulgária #19</t>
  </si>
  <si>
    <t>Letónia #20</t>
  </si>
  <si>
    <t>Lituânia #23</t>
  </si>
  <si>
    <t>Croácia #24</t>
  </si>
  <si>
    <t>Polónia #25</t>
  </si>
  <si>
    <t>Estónia #26</t>
  </si>
  <si>
    <t>Bélgica #27</t>
  </si>
  <si>
    <t>Índice de Preços de Banda Larga</t>
  </si>
  <si>
    <t>Cobertura de Banda Larga Fixa</t>
  </si>
  <si>
    <t>Nível de Adesão à Banda Larga Fixa</t>
  </si>
  <si>
    <t>Banda Larga Móvel</t>
  </si>
  <si>
    <t>4.2. DESI 2022 Sub-Dimensões Conetividade</t>
  </si>
  <si>
    <t>Singapura #1</t>
  </si>
  <si>
    <t>Hong Kong #2</t>
  </si>
  <si>
    <t>Emirados Árabes Unidos #3</t>
  </si>
  <si>
    <t>Suécia #5</t>
  </si>
  <si>
    <t>Taiwan, China #6</t>
  </si>
  <si>
    <t>Dinamarca #7</t>
  </si>
  <si>
    <t>EUA #9</t>
  </si>
  <si>
    <t>Noruega #10</t>
  </si>
  <si>
    <t>Islândia #11</t>
  </si>
  <si>
    <t>Suíça #12</t>
  </si>
  <si>
    <t>República da Coreia #13</t>
  </si>
  <si>
    <t>Canadá #14</t>
  </si>
  <si>
    <t>Austrália #15</t>
  </si>
  <si>
    <t>França #16</t>
  </si>
  <si>
    <t>Quatar #17</t>
  </si>
  <si>
    <t>China #18</t>
  </si>
  <si>
    <t>Luxemburgo #19</t>
  </si>
  <si>
    <t>Tailândia #20</t>
  </si>
  <si>
    <t>Estónia #21</t>
  </si>
  <si>
    <t>Israel #22</t>
  </si>
  <si>
    <t>Bahrain #23</t>
  </si>
  <si>
    <t>Bélgica #24</t>
  </si>
  <si>
    <t>Reino Unido #25</t>
  </si>
  <si>
    <t>Arábia Saudita #26</t>
  </si>
  <si>
    <t>Alemanha #27</t>
  </si>
  <si>
    <t>Nova Zelândia #28</t>
  </si>
  <si>
    <t>Malásia #29</t>
  </si>
  <si>
    <t>Hungria #31</t>
  </si>
  <si>
    <t>Japão #30</t>
  </si>
  <si>
    <t>Lituânia #32</t>
  </si>
  <si>
    <t>Espanha #33</t>
  </si>
  <si>
    <t>República Checa #35</t>
  </si>
  <si>
    <t>Aústria #36</t>
  </si>
  <si>
    <t>Irlanda #37</t>
  </si>
  <si>
    <t>Eslovénia #38</t>
  </si>
  <si>
    <t>Portugal #39</t>
  </si>
  <si>
    <t>Kazaquistão #40</t>
  </si>
  <si>
    <t>Croácia #42</t>
  </si>
  <si>
    <t>Índia #43</t>
  </si>
  <si>
    <t>Itália #44</t>
  </si>
  <si>
    <t>Indonésia #45</t>
  </si>
  <si>
    <t>Roménia #48</t>
  </si>
  <si>
    <t>Filipinas #49</t>
  </si>
  <si>
    <t>Jordânia #50</t>
  </si>
  <si>
    <t>Bulgária #51</t>
  </si>
  <si>
    <t>Chipre #52</t>
  </si>
  <si>
    <t>Eslováquia #53</t>
  </si>
  <si>
    <t>Brasil #55</t>
  </si>
  <si>
    <t>México #56</t>
  </si>
  <si>
    <t>Botswana #59</t>
  </si>
  <si>
    <t>Mongólia #60</t>
  </si>
  <si>
    <t>Colômbia #61</t>
  </si>
  <si>
    <t>Argentina #62</t>
  </si>
  <si>
    <t>Enquadramento Regulamentar</t>
  </si>
  <si>
    <t>Capital</t>
  </si>
  <si>
    <t>Enquadramento Tecnológico</t>
  </si>
  <si>
    <t>Estónia #1</t>
  </si>
  <si>
    <t>Finlândia #2</t>
  </si>
  <si>
    <t>Malta #3</t>
  </si>
  <si>
    <t>Espanha #5</t>
  </si>
  <si>
    <t>Luxemburgo #7</t>
  </si>
  <si>
    <t>Dinamarca #8</t>
  </si>
  <si>
    <t>Lituânia #10</t>
  </si>
  <si>
    <t>Letónia #11</t>
  </si>
  <si>
    <t>Áustria #12</t>
  </si>
  <si>
    <t>Eslovénia #13</t>
  </si>
  <si>
    <t>França #15</t>
  </si>
  <si>
    <t>Alemanha #18</t>
  </si>
  <si>
    <t>Itália #19</t>
  </si>
  <si>
    <t>Hungria #21</t>
  </si>
  <si>
    <t>Polónia #22</t>
  </si>
  <si>
    <t>Croácia #23</t>
  </si>
  <si>
    <t>Eslováquia #24</t>
  </si>
  <si>
    <t>Bulgária #25</t>
  </si>
  <si>
    <t>Grécia #26</t>
  </si>
  <si>
    <t>Serviços Públicos Digitais para Empresas</t>
  </si>
  <si>
    <t>Serviços Públicos Digitais para Cidadãos</t>
  </si>
  <si>
    <t>Utilizadores de Governo Eletrónico</t>
  </si>
  <si>
    <t>Dados Abertos</t>
  </si>
  <si>
    <t>Formulários Pré-Preenchidos</t>
  </si>
  <si>
    <t>5.2. DESI 2022 Sub-Dimensões Serviços Públicos Digitais</t>
  </si>
  <si>
    <t>4. Dimensão Conetividade (DESI) e Tecnologia (WDCR)</t>
  </si>
  <si>
    <t>4.3. Posição Portugal WDCR (2022) Tecnologia</t>
  </si>
  <si>
    <t>4.4. WDCR 2022 Sub-Dimensões Tecnologia Posição PT</t>
  </si>
  <si>
    <t>5. Dimensão Serviços Públicos Digitais (DESI) e Serviços Públicos Online (EGDI)</t>
  </si>
  <si>
    <t>5.1. Posição Portugal DESI (2022) Serviços Públicos Digitais</t>
  </si>
  <si>
    <t>5.3. Posição Portugal EGDI (2022) Serviços Públicos Online</t>
  </si>
  <si>
    <t>GEE, 04.11.2022</t>
  </si>
  <si>
    <t>República da Coreia #3</t>
  </si>
  <si>
    <t>Dinamarca #4</t>
  </si>
  <si>
    <t>Nova Zelândia #6</t>
  </si>
  <si>
    <t>Austrália #7</t>
  </si>
  <si>
    <t>Kazaquistão #8</t>
  </si>
  <si>
    <t>Japão #10</t>
  </si>
  <si>
    <t>Holanda #11</t>
  </si>
  <si>
    <t>Emirados Árabes Unidos #12</t>
  </si>
  <si>
    <t>Suécia #13</t>
  </si>
  <si>
    <t>Brasil #14</t>
  </si>
  <si>
    <t>Islândia #16</t>
  </si>
  <si>
    <t>Reino Unido #17</t>
  </si>
  <si>
    <t>Malta #18</t>
  </si>
  <si>
    <t>Aústria #19</t>
  </si>
  <si>
    <t>Israel #21</t>
  </si>
  <si>
    <t>Eslovénia #22</t>
  </si>
  <si>
    <t>Itália #23</t>
  </si>
  <si>
    <t>Turquia #24</t>
  </si>
  <si>
    <t>Espanha #25</t>
  </si>
  <si>
    <t>Sérvia #26</t>
  </si>
  <si>
    <t>Canadá #27</t>
  </si>
  <si>
    <t>Lituânia #28</t>
  </si>
  <si>
    <t>Luxemburgo #29</t>
  </si>
  <si>
    <t>Chile #30</t>
  </si>
  <si>
    <t>México #31</t>
  </si>
  <si>
    <t>Arábia Saudita #32</t>
  </si>
  <si>
    <t>Albânia #33</t>
  </si>
  <si>
    <t>Ucrânia #34</t>
  </si>
  <si>
    <t>Letónia #35</t>
  </si>
  <si>
    <t>Croácia #36</t>
  </si>
  <si>
    <t>Perú #37</t>
  </si>
  <si>
    <t>Argentina #38</t>
  </si>
  <si>
    <t>Noruega #39</t>
  </si>
  <si>
    <t>Rwanda #41</t>
  </si>
  <si>
    <t>Alemanha #44</t>
  </si>
  <si>
    <t>Irlanda #45</t>
  </si>
  <si>
    <t>Chipre #46</t>
  </si>
  <si>
    <t>Tailândia #47</t>
  </si>
  <si>
    <t>Grécia #48</t>
  </si>
  <si>
    <t>Suíça #49</t>
  </si>
  <si>
    <t>Equador #50</t>
  </si>
  <si>
    <t>5.3. Posição Portugal EGDI (2022) Serviços Públicos Online (Top 50)</t>
  </si>
  <si>
    <t>Serviços Públicos Online</t>
  </si>
  <si>
    <t>5.4. EGDI Evolução Serviços Públicos Online</t>
  </si>
  <si>
    <t>1. Enquadramento Institucional</t>
  </si>
  <si>
    <t>2. Serviços Disponibilizados</t>
  </si>
  <si>
    <t>3. Conteúdos Disponibilizados</t>
  </si>
  <si>
    <t>4. Participação Eletrónica</t>
  </si>
  <si>
    <t>5. Tecnologia</t>
  </si>
  <si>
    <t>5.5. Portugal EGDI (2022) por Sub-Dimensão</t>
  </si>
  <si>
    <t>5.4. Evolução EGDI Serviços Públicos Online</t>
  </si>
  <si>
    <t>PMEs com o nível básico de intensidade digital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</si>
</sst>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0.000"/>
  </numFmts>
  <fonts count="64">
    <font>
      <sz val="11"/>
      <color theme="1"/>
      <name val="Verdana"/>
      <charset val="134"/>
      <scheme val="minor"/>
    </font>
    <font>
      <sz val="11"/>
      <color theme="1"/>
      <name val="Verdana"/>
      <family val="2"/>
      <scheme val="minor"/>
    </font>
    <font>
      <sz val="11"/>
      <color theme="1"/>
      <name val="Verdana"/>
      <family val="2"/>
      <scheme val="minor"/>
    </font>
    <font>
      <sz val="11"/>
      <color theme="1"/>
      <name val="Verdana"/>
      <family val="2"/>
      <scheme val="minor"/>
    </font>
    <font>
      <sz val="11"/>
      <color theme="1"/>
      <name val="Verdana"/>
      <family val="2"/>
      <scheme val="minor"/>
    </font>
    <font>
      <sz val="12"/>
      <color theme="1"/>
      <name val="Verdana"/>
      <family val="2"/>
      <scheme val="minor"/>
    </font>
    <font>
      <sz val="11"/>
      <color theme="1"/>
      <name val="Verdana"/>
      <family val="2"/>
      <scheme val="minor"/>
    </font>
    <font>
      <sz val="11"/>
      <color theme="1"/>
      <name val="Verdana"/>
      <family val="2"/>
      <scheme val="minor"/>
    </font>
    <font>
      <sz val="12"/>
      <color theme="1"/>
      <name val="Verdana"/>
      <family val="2"/>
      <scheme val="minor"/>
    </font>
    <font>
      <sz val="11"/>
      <color theme="1"/>
      <name val="Verdana"/>
      <family val="2"/>
      <scheme val="minor"/>
    </font>
    <font>
      <sz val="11"/>
      <color theme="1"/>
      <name val="Verdana"/>
      <family val="2"/>
      <scheme val="minor"/>
    </font>
    <font>
      <sz val="12"/>
      <color theme="1"/>
      <name val="Verdana"/>
      <family val="2"/>
      <scheme val="minor"/>
    </font>
    <font>
      <sz val="11"/>
      <color theme="1"/>
      <name val="Verdana"/>
      <family val="2"/>
      <scheme val="minor"/>
    </font>
    <font>
      <sz val="11"/>
      <color theme="1"/>
      <name val="Verdana"/>
      <family val="2"/>
      <scheme val="minor"/>
    </font>
    <font>
      <sz val="11"/>
      <color theme="1"/>
      <name val="Verdana"/>
      <family val="2"/>
      <scheme val="minor"/>
    </font>
    <font>
      <sz val="11"/>
      <color theme="1"/>
      <name val="Verdana"/>
      <family val="2"/>
      <scheme val="minor"/>
    </font>
    <font>
      <sz val="11"/>
      <color theme="1"/>
      <name val="Verdana"/>
      <family val="2"/>
      <scheme val="minor"/>
    </font>
    <font>
      <sz val="12"/>
      <color theme="1"/>
      <name val="Verdana"/>
      <family val="2"/>
      <scheme val="minor"/>
    </font>
    <font>
      <sz val="11"/>
      <color theme="1"/>
      <name val="Verdana"/>
      <family val="2"/>
      <scheme val="minor"/>
    </font>
    <font>
      <sz val="10"/>
      <color theme="1"/>
      <name val="Arial"/>
      <family val="2"/>
    </font>
    <font>
      <sz val="10"/>
      <color theme="1"/>
      <name val="Verdana"/>
      <family val="2"/>
      <scheme val="minor"/>
    </font>
    <font>
      <sz val="12"/>
      <color theme="1"/>
      <name val="Verdana"/>
      <family val="2"/>
      <scheme val="minor"/>
    </font>
    <font>
      <b/>
      <sz val="9"/>
      <color indexed="9"/>
      <name val="Verdana"/>
      <family val="2"/>
    </font>
    <font>
      <b/>
      <sz val="9"/>
      <color theme="0"/>
      <name val="Verdana"/>
      <family val="2"/>
    </font>
    <font>
      <b/>
      <sz val="11"/>
      <color theme="1"/>
      <name val="Verdana"/>
      <family val="2"/>
      <scheme val="minor"/>
    </font>
    <font>
      <sz val="9"/>
      <color theme="1"/>
      <name val="Verdana"/>
      <family val="2"/>
    </font>
    <font>
      <sz val="10"/>
      <color rgb="FFC65911"/>
      <name val="Verdana"/>
      <family val="2"/>
      <scheme val="minor"/>
    </font>
    <font>
      <u/>
      <sz val="11"/>
      <color theme="10"/>
      <name val="Verdana"/>
      <family val="2"/>
      <scheme val="minor"/>
    </font>
    <font>
      <sz val="10"/>
      <name val="Arial"/>
      <family val="2"/>
    </font>
    <font>
      <sz val="10"/>
      <color rgb="FF000000"/>
      <name val="Tahoma"/>
      <family val="2"/>
    </font>
    <font>
      <sz val="10"/>
      <color rgb="FF000000"/>
      <name val="Verdana"/>
      <family val="2"/>
      <scheme val="minor"/>
    </font>
    <font>
      <sz val="11"/>
      <color theme="1"/>
      <name val="Verdana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4"/>
      <name val="Verdana"/>
      <family val="2"/>
    </font>
    <font>
      <u/>
      <sz val="10"/>
      <color theme="10"/>
      <name val="Verdana"/>
      <family val="2"/>
    </font>
    <font>
      <u/>
      <sz val="10"/>
      <color theme="1"/>
      <name val="Verdana"/>
      <family val="2"/>
      <scheme val="minor"/>
    </font>
    <font>
      <b/>
      <sz val="12"/>
      <color theme="1"/>
      <name val="Verdana"/>
      <family val="2"/>
      <scheme val="minor"/>
    </font>
    <font>
      <b/>
      <sz val="14"/>
      <color theme="1"/>
      <name val="Verdana"/>
      <family val="2"/>
      <scheme val="minor"/>
    </font>
    <font>
      <b/>
      <sz val="14"/>
      <name val="Verdana"/>
      <family val="2"/>
      <scheme val="minor"/>
    </font>
    <font>
      <sz val="11"/>
      <color rgb="FF000000"/>
      <name val="Verdana"/>
      <family val="2"/>
      <scheme val="minor"/>
    </font>
    <font>
      <b/>
      <sz val="11"/>
      <color rgb="FF000000"/>
      <name val="Verdana"/>
      <family val="2"/>
      <scheme val="minor"/>
    </font>
    <font>
      <b/>
      <sz val="9"/>
      <color rgb="FFFFFFFF"/>
      <name val="Verdana"/>
      <family val="2"/>
      <scheme val="minor"/>
    </font>
    <font>
      <sz val="9"/>
      <name val="Verdana"/>
      <family val="2"/>
      <scheme val="minor"/>
    </font>
    <font>
      <b/>
      <sz val="14"/>
      <color rgb="FF333333"/>
      <name val="Arial"/>
      <family val="2"/>
    </font>
    <font>
      <sz val="14"/>
      <color rgb="FF333333"/>
      <name val="Arial"/>
      <family val="2"/>
    </font>
    <font>
      <sz val="11"/>
      <color rgb="FFFF0000"/>
      <name val="Verdana"/>
      <family val="2"/>
      <scheme val="minor"/>
    </font>
    <font>
      <b/>
      <sz val="14"/>
      <color rgb="FF000000"/>
      <name val="Verdana"/>
      <family val="2"/>
      <scheme val="minor"/>
    </font>
    <font>
      <sz val="11"/>
      <name val="Arial"/>
      <family val="2"/>
    </font>
    <font>
      <b/>
      <sz val="10"/>
      <color theme="1"/>
      <name val="Verdana"/>
      <family val="2"/>
      <scheme val="minor"/>
    </font>
    <font>
      <sz val="11"/>
      <color indexed="8"/>
      <name val="Verdana"/>
      <family val="2"/>
      <scheme val="minor"/>
    </font>
    <font>
      <sz val="9"/>
      <color theme="1"/>
      <name val="Verdana"/>
      <family val="2"/>
      <scheme val="minor"/>
    </font>
    <font>
      <i/>
      <sz val="9"/>
      <color theme="1"/>
      <name val="Verdana"/>
      <family val="2"/>
      <scheme val="minor"/>
    </font>
    <font>
      <b/>
      <sz val="11"/>
      <color rgb="FFFF0000"/>
      <name val="Verdana"/>
      <family val="2"/>
      <scheme val="minor"/>
    </font>
    <font>
      <sz val="10"/>
      <color theme="1"/>
      <name val="Calibri (corpo)_x0000_"/>
      <charset val="134"/>
    </font>
    <font>
      <sz val="10"/>
      <color theme="9"/>
      <name val="Verdana"/>
      <family val="2"/>
    </font>
    <font>
      <sz val="10"/>
      <color rgb="FF92D050"/>
      <name val="Verdana"/>
      <family val="2"/>
    </font>
    <font>
      <sz val="10"/>
      <color theme="5" tint="-0.249977111117893"/>
      <name val="Verdana"/>
      <family val="2"/>
    </font>
    <font>
      <sz val="11"/>
      <name val="Arial"/>
      <family val="2"/>
    </font>
    <font>
      <u/>
      <sz val="10"/>
      <color theme="1"/>
      <name val="Arial"/>
      <family val="2"/>
    </font>
    <font>
      <sz val="8"/>
      <name val="Verdana"/>
      <charset val="134"/>
      <scheme val="minor"/>
    </font>
    <font>
      <b/>
      <sz val="12"/>
      <color rgb="FF00599D"/>
      <name val="Verdana"/>
      <family val="2"/>
      <scheme val="minor"/>
    </font>
    <font>
      <sz val="11"/>
      <color rgb="FF00599D"/>
      <name val="Verdana"/>
      <family val="2"/>
      <scheme val="minor"/>
    </font>
    <font>
      <sz val="10"/>
      <color indexed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244553"/>
        <bgColor indexed="64"/>
      </patternFill>
    </fill>
    <fill>
      <patternFill patternType="solid">
        <fgColor rgb="FF299E8F"/>
        <bgColor indexed="64"/>
      </patternFill>
    </fill>
    <fill>
      <patternFill patternType="solid">
        <fgColor rgb="FF244553"/>
        <bgColor rgb="FF000000"/>
      </patternFill>
    </fill>
    <fill>
      <patternFill patternType="solid">
        <fgColor rgb="FF299E8F"/>
        <bgColor rgb="FF000000"/>
      </patternFill>
    </fill>
    <fill>
      <patternFill patternType="solid">
        <fgColor rgb="FFF6F6F6"/>
        <bgColor rgb="FF000000"/>
      </patternFill>
    </fill>
    <fill>
      <patternFill patternType="solid">
        <fgColor rgb="FF234553"/>
        <bgColor indexed="64"/>
      </patternFill>
    </fill>
    <fill>
      <patternFill patternType="solid">
        <fgColor rgb="FFE870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49998474074526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/>
      <top/>
      <bottom/>
      <diagonal/>
    </border>
  </borders>
  <cellStyleXfs count="45">
    <xf numFmtId="0" fontId="0" fillId="0" borderId="0"/>
    <xf numFmtId="0" fontId="27" fillId="0" borderId="0" applyNumberFormat="0" applyFill="0" applyBorder="0" applyAlignment="0" applyProtection="0"/>
    <xf numFmtId="0" fontId="28" fillId="0" borderId="0"/>
    <xf numFmtId="9" fontId="31" fillId="0" borderId="0" applyFont="0" applyFill="0" applyBorder="0" applyAlignment="0" applyProtection="0"/>
    <xf numFmtId="0" fontId="21" fillId="0" borderId="0"/>
    <xf numFmtId="0" fontId="28" fillId="0" borderId="0"/>
    <xf numFmtId="0" fontId="28" fillId="0" borderId="0"/>
    <xf numFmtId="0" fontId="21" fillId="0" borderId="0"/>
    <xf numFmtId="0" fontId="31" fillId="0" borderId="0"/>
    <xf numFmtId="9" fontId="21" fillId="0" borderId="0" applyFont="0" applyFill="0" applyBorder="0" applyAlignment="0" applyProtection="0"/>
    <xf numFmtId="0" fontId="18" fillId="0" borderId="0"/>
    <xf numFmtId="0" fontId="18" fillId="0" borderId="0"/>
    <xf numFmtId="0" fontId="17" fillId="0" borderId="0"/>
    <xf numFmtId="9" fontId="18" fillId="0" borderId="0" applyFont="0" applyFill="0" applyBorder="0" applyAlignment="0" applyProtection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0" fontId="48" fillId="0" borderId="0"/>
    <xf numFmtId="0" fontId="50" fillId="0" borderId="0"/>
    <xf numFmtId="0" fontId="15" fillId="0" borderId="0"/>
    <xf numFmtId="0" fontId="58" fillId="0" borderId="0"/>
    <xf numFmtId="0" fontId="14" fillId="0" borderId="0"/>
    <xf numFmtId="0" fontId="13" fillId="0" borderId="0"/>
    <xf numFmtId="9" fontId="13" fillId="0" borderId="0" applyFont="0" applyFill="0" applyBorder="0" applyAlignment="0" applyProtection="0"/>
    <xf numFmtId="0" fontId="12" fillId="0" borderId="0"/>
    <xf numFmtId="0" fontId="11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9" fillId="0" borderId="0"/>
    <xf numFmtId="0" fontId="9" fillId="0" borderId="0"/>
    <xf numFmtId="0" fontId="8" fillId="0" borderId="0"/>
    <xf numFmtId="9" fontId="9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9" fontId="6" fillId="0" borderId="0" applyFont="0" applyFill="0" applyBorder="0" applyAlignment="0" applyProtection="0"/>
    <xf numFmtId="0" fontId="4" fillId="0" borderId="0"/>
    <xf numFmtId="0" fontId="63" fillId="0" borderId="0"/>
    <xf numFmtId="0" fontId="63" fillId="0" borderId="0"/>
    <xf numFmtId="0" fontId="3" fillId="0" borderId="0"/>
    <xf numFmtId="0" fontId="2" fillId="0" borderId="0"/>
    <xf numFmtId="0" fontId="1" fillId="0" borderId="0"/>
  </cellStyleXfs>
  <cellXfs count="102">
    <xf numFmtId="0" fontId="0" fillId="0" borderId="0" xfId="0"/>
    <xf numFmtId="0" fontId="19" fillId="0" borderId="0" xfId="0" applyFont="1"/>
    <xf numFmtId="0" fontId="20" fillId="0" borderId="0" xfId="0" applyFont="1"/>
    <xf numFmtId="0" fontId="0" fillId="0" borderId="0" xfId="0" applyAlignment="1">
      <alignment wrapText="1"/>
    </xf>
    <xf numFmtId="0" fontId="25" fillId="0" borderId="0" xfId="0" applyFont="1"/>
    <xf numFmtId="0" fontId="26" fillId="0" borderId="0" xfId="0" applyFont="1" applyAlignment="1" applyProtection="1">
      <alignment horizontal="left"/>
      <protection locked="0"/>
    </xf>
    <xf numFmtId="0" fontId="20" fillId="0" borderId="0" xfId="0" applyFont="1" applyAlignment="1">
      <alignment wrapText="1"/>
    </xf>
    <xf numFmtId="0" fontId="32" fillId="0" borderId="0" xfId="0" applyFont="1"/>
    <xf numFmtId="0" fontId="33" fillId="0" borderId="0" xfId="0" applyFont="1"/>
    <xf numFmtId="0" fontId="34" fillId="0" borderId="0" xfId="0" applyFont="1" applyAlignment="1">
      <alignment horizontal="left" vertical="center"/>
    </xf>
    <xf numFmtId="0" fontId="23" fillId="3" borderId="0" xfId="4" applyFont="1" applyFill="1" applyAlignment="1">
      <alignment horizontal="left" vertical="center" wrapText="1"/>
    </xf>
    <xf numFmtId="0" fontId="36" fillId="0" borderId="0" xfId="1" applyFont="1" applyAlignment="1">
      <alignment horizontal="left" indent="1"/>
    </xf>
    <xf numFmtId="0" fontId="22" fillId="2" borderId="0" xfId="12" applyFont="1" applyFill="1" applyAlignment="1">
      <alignment horizontal="center" vertical="center"/>
    </xf>
    <xf numFmtId="0" fontId="38" fillId="0" borderId="0" xfId="11" applyFont="1"/>
    <xf numFmtId="0" fontId="39" fillId="0" borderId="0" xfId="0" applyFont="1" applyAlignment="1">
      <alignment horizontal="left" vertical="center"/>
    </xf>
    <xf numFmtId="0" fontId="40" fillId="0" borderId="0" xfId="0" applyFont="1"/>
    <xf numFmtId="0" fontId="41" fillId="0" borderId="0" xfId="0" applyFont="1"/>
    <xf numFmtId="0" fontId="30" fillId="0" borderId="0" xfId="0" applyFont="1"/>
    <xf numFmtId="0" fontId="42" fillId="4" borderId="0" xfId="0" applyFont="1" applyFill="1" applyAlignment="1">
      <alignment horizontal="center" vertical="center"/>
    </xf>
    <xf numFmtId="0" fontId="42" fillId="5" borderId="0" xfId="0" applyFont="1" applyFill="1"/>
    <xf numFmtId="0" fontId="43" fillId="6" borderId="0" xfId="0" applyFont="1" applyFill="1" applyAlignment="1">
      <alignment horizontal="right" vertical="center" shrinkToFit="1"/>
    </xf>
    <xf numFmtId="0" fontId="0" fillId="3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44" fillId="0" borderId="0" xfId="0" applyFont="1"/>
    <xf numFmtId="0" fontId="45" fillId="0" borderId="0" xfId="0" applyFont="1"/>
    <xf numFmtId="0" fontId="46" fillId="0" borderId="0" xfId="0" applyFont="1"/>
    <xf numFmtId="0" fontId="47" fillId="0" borderId="0" xfId="0" applyFont="1" applyAlignment="1">
      <alignment horizontal="left"/>
    </xf>
    <xf numFmtId="0" fontId="35" fillId="0" borderId="0" xfId="1" applyFont="1" applyFill="1" applyBorder="1" applyAlignment="1" applyProtection="1">
      <alignment horizontal="left" vertical="top" wrapText="1"/>
    </xf>
    <xf numFmtId="0" fontId="35" fillId="0" borderId="0" xfId="1" applyFont="1" applyFill="1" applyBorder="1" applyAlignment="1">
      <alignment horizontal="left" vertical="top" wrapText="1"/>
    </xf>
    <xf numFmtId="0" fontId="33" fillId="0" borderId="0" xfId="0" applyFont="1" applyAlignment="1">
      <alignment wrapText="1"/>
    </xf>
    <xf numFmtId="0" fontId="19" fillId="0" borderId="0" xfId="0" applyFont="1" applyAlignment="1">
      <alignment horizontal="left" vertical="top" wrapText="1"/>
    </xf>
    <xf numFmtId="0" fontId="53" fillId="0" borderId="0" xfId="0" applyFont="1"/>
    <xf numFmtId="0" fontId="54" fillId="0" borderId="0" xfId="0" applyFont="1"/>
    <xf numFmtId="0" fontId="55" fillId="0" borderId="0" xfId="0" applyFont="1" applyAlignment="1">
      <alignment vertical="center"/>
    </xf>
    <xf numFmtId="0" fontId="56" fillId="0" borderId="0" xfId="0" applyFont="1" applyAlignment="1">
      <alignment vertical="center"/>
    </xf>
    <xf numFmtId="0" fontId="56" fillId="0" borderId="1" xfId="0" applyFont="1" applyBorder="1" applyAlignment="1">
      <alignment vertical="center"/>
    </xf>
    <xf numFmtId="0" fontId="55" fillId="0" borderId="1" xfId="0" applyFont="1" applyBorder="1" applyAlignment="1">
      <alignment vertical="center"/>
    </xf>
    <xf numFmtId="0" fontId="57" fillId="0" borderId="0" xfId="0" applyFont="1" applyAlignment="1">
      <alignment vertical="center"/>
    </xf>
    <xf numFmtId="0" fontId="23" fillId="3" borderId="0" xfId="4" applyFont="1" applyFill="1" applyAlignment="1">
      <alignment vertical="center"/>
    </xf>
    <xf numFmtId="0" fontId="37" fillId="0" borderId="0" xfId="0" applyFont="1"/>
    <xf numFmtId="0" fontId="23" fillId="3" borderId="0" xfId="4" applyFont="1" applyFill="1" applyAlignment="1">
      <alignment horizontal="left" vertical="center" indent="1"/>
    </xf>
    <xf numFmtId="0" fontId="13" fillId="0" borderId="0" xfId="22"/>
    <xf numFmtId="0" fontId="24" fillId="0" borderId="0" xfId="22" applyFont="1"/>
    <xf numFmtId="0" fontId="51" fillId="0" borderId="0" xfId="22" applyFont="1"/>
    <xf numFmtId="0" fontId="59" fillId="0" borderId="0" xfId="1" applyFont="1" applyAlignment="1">
      <alignment horizontal="left" indent="1"/>
    </xf>
    <xf numFmtId="0" fontId="36" fillId="0" borderId="0" xfId="1" applyFont="1"/>
    <xf numFmtId="0" fontId="49" fillId="0" borderId="0" xfId="0" applyFont="1"/>
    <xf numFmtId="166" fontId="13" fillId="0" borderId="0" xfId="22" applyNumberFormat="1"/>
    <xf numFmtId="0" fontId="9" fillId="0" borderId="0" xfId="0" applyFont="1"/>
    <xf numFmtId="3" fontId="13" fillId="0" borderId="0" xfId="22" applyNumberFormat="1"/>
    <xf numFmtId="2" fontId="0" fillId="0" borderId="0" xfId="0" applyNumberFormat="1"/>
    <xf numFmtId="164" fontId="9" fillId="0" borderId="0" xfId="3" applyNumberFormat="1" applyFont="1"/>
    <xf numFmtId="0" fontId="6" fillId="0" borderId="0" xfId="0" applyFont="1"/>
    <xf numFmtId="0" fontId="61" fillId="0" borderId="0" xfId="0" applyFont="1"/>
    <xf numFmtId="0" fontId="27" fillId="0" borderId="0" xfId="1" applyFill="1" applyBorder="1" applyAlignment="1">
      <alignment horizontal="left" indent="1"/>
    </xf>
    <xf numFmtId="0" fontId="7" fillId="0" borderId="0" xfId="22" applyFont="1"/>
    <xf numFmtId="0" fontId="22" fillId="2" borderId="0" xfId="12" applyFont="1" applyFill="1" applyAlignment="1">
      <alignment horizontal="center" vertical="center"/>
    </xf>
    <xf numFmtId="0" fontId="22" fillId="2" borderId="0" xfId="12" applyFont="1" applyFill="1" applyAlignment="1">
      <alignment horizontal="center" vertical="center"/>
    </xf>
    <xf numFmtId="165" fontId="0" fillId="0" borderId="0" xfId="0" applyNumberFormat="1" applyAlignment="1">
      <alignment horizontal="center" vertical="top" wrapText="1"/>
    </xf>
    <xf numFmtId="1" fontId="0" fillId="0" borderId="0" xfId="0" applyNumberFormat="1" applyAlignment="1">
      <alignment horizontal="center" vertical="top" wrapText="1"/>
    </xf>
    <xf numFmtId="1" fontId="0" fillId="0" borderId="0" xfId="0" applyNumberFormat="1" applyAlignment="1">
      <alignment horizontal="center"/>
    </xf>
    <xf numFmtId="0" fontId="3" fillId="0" borderId="0" xfId="42"/>
    <xf numFmtId="0" fontId="3" fillId="0" borderId="0" xfId="42" applyAlignment="1">
      <alignment horizontal="left" vertical="top" wrapText="1"/>
    </xf>
    <xf numFmtId="0" fontId="3" fillId="0" borderId="0" xfId="42" applyAlignment="1">
      <alignment horizontal="left" wrapText="1"/>
    </xf>
    <xf numFmtId="0" fontId="24" fillId="0" borderId="0" xfId="42" applyFont="1" applyAlignment="1">
      <alignment horizontal="left" wrapText="1"/>
    </xf>
    <xf numFmtId="0" fontId="3" fillId="0" borderId="0" xfId="42" applyAlignment="1">
      <alignment horizontal="center"/>
    </xf>
    <xf numFmtId="2" fontId="3" fillId="0" borderId="0" xfId="42" applyNumberFormat="1" applyAlignment="1">
      <alignment horizontal="center"/>
    </xf>
    <xf numFmtId="0" fontId="23" fillId="3" borderId="0" xfId="4" applyFont="1" applyFill="1" applyAlignment="1">
      <alignment horizontal="left" vertical="center"/>
    </xf>
    <xf numFmtId="2" fontId="0" fillId="0" borderId="0" xfId="0" applyNumberFormat="1" applyAlignment="1">
      <alignment horizontal="center"/>
    </xf>
    <xf numFmtId="0" fontId="0" fillId="0" borderId="0" xfId="0" applyFill="1"/>
    <xf numFmtId="0" fontId="61" fillId="0" borderId="0" xfId="0" applyFont="1" applyFill="1"/>
    <xf numFmtId="0" fontId="0" fillId="0" borderId="0" xfId="0" applyFill="1" applyAlignment="1">
      <alignment wrapText="1"/>
    </xf>
    <xf numFmtId="0" fontId="20" fillId="0" borderId="0" xfId="0" applyFont="1" applyFill="1"/>
    <xf numFmtId="0" fontId="20" fillId="0" borderId="0" xfId="0" applyFont="1" applyFill="1" applyAlignment="1">
      <alignment wrapText="1"/>
    </xf>
    <xf numFmtId="0" fontId="3" fillId="0" borderId="0" xfId="42" applyFont="1" applyAlignment="1">
      <alignment horizontal="left" wrapText="1"/>
    </xf>
    <xf numFmtId="0" fontId="22" fillId="2" borderId="0" xfId="12" applyFont="1" applyFill="1" applyAlignment="1">
      <alignment horizontal="center" vertical="center"/>
    </xf>
    <xf numFmtId="0" fontId="22" fillId="0" borderId="0" xfId="12" applyFont="1" applyFill="1" applyAlignment="1">
      <alignment horizontal="center" vertical="center"/>
    </xf>
    <xf numFmtId="2" fontId="0" fillId="0" borderId="0" xfId="0" applyNumberFormat="1" applyFill="1"/>
    <xf numFmtId="0" fontId="13" fillId="0" borderId="0" xfId="22" applyFill="1"/>
    <xf numFmtId="0" fontId="23" fillId="0" borderId="0" xfId="4" applyFont="1" applyFill="1" applyAlignment="1">
      <alignment horizontal="left" vertical="center"/>
    </xf>
    <xf numFmtId="0" fontId="3" fillId="0" borderId="0" xfId="42" applyBorder="1"/>
    <xf numFmtId="0" fontId="0" fillId="0" borderId="0" xfId="0" applyAlignment="1">
      <alignment horizontal="left"/>
    </xf>
    <xf numFmtId="0" fontId="2" fillId="0" borderId="0" xfId="42" applyFont="1" applyAlignment="1">
      <alignment horizontal="left" wrapText="1"/>
    </xf>
    <xf numFmtId="0" fontId="24" fillId="0" borderId="0" xfId="0" applyFont="1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/>
    <xf numFmtId="2" fontId="3" fillId="0" borderId="0" xfId="42" applyNumberFormat="1" applyAlignment="1">
      <alignment horizontal="center" vertical="center"/>
    </xf>
    <xf numFmtId="0" fontId="22" fillId="2" borderId="0" xfId="12" applyNumberFormat="1" applyFont="1" applyFill="1" applyBorder="1" applyAlignment="1">
      <alignment horizontal="center" vertical="center"/>
    </xf>
    <xf numFmtId="0" fontId="22" fillId="2" borderId="0" xfId="12" applyNumberFormat="1" applyFont="1" applyFill="1" applyAlignment="1">
      <alignment horizontal="center" vertical="center"/>
    </xf>
    <xf numFmtId="0" fontId="2" fillId="0" borderId="0" xfId="42" applyFont="1" applyAlignment="1">
      <alignment horizontal="left" vertical="top" wrapText="1"/>
    </xf>
    <xf numFmtId="1" fontId="3" fillId="0" borderId="0" xfId="42" applyNumberFormat="1" applyAlignment="1">
      <alignment horizontal="center" vertical="center"/>
    </xf>
    <xf numFmtId="0" fontId="2" fillId="0" borderId="0" xfId="22" applyFont="1"/>
    <xf numFmtId="0" fontId="22" fillId="2" borderId="0" xfId="12" applyNumberFormat="1" applyFont="1" applyFill="1" applyBorder="1" applyAlignment="1">
      <alignment horizontal="center" vertical="center"/>
    </xf>
    <xf numFmtId="0" fontId="22" fillId="2" borderId="0" xfId="12" applyFont="1" applyFill="1" applyAlignment="1">
      <alignment horizontal="center" vertical="center"/>
    </xf>
    <xf numFmtId="0" fontId="1" fillId="0" borderId="0" xfId="42" applyFont="1" applyAlignment="1">
      <alignment horizontal="left" wrapText="1"/>
    </xf>
    <xf numFmtId="0" fontId="1" fillId="0" borderId="0" xfId="22" applyFont="1"/>
    <xf numFmtId="2" fontId="13" fillId="0" borderId="0" xfId="22" applyNumberFormat="1" applyAlignment="1">
      <alignment horizontal="center"/>
    </xf>
    <xf numFmtId="0" fontId="62" fillId="0" borderId="0" xfId="0" applyFont="1" applyAlignment="1">
      <alignment horizontal="right"/>
    </xf>
    <xf numFmtId="0" fontId="22" fillId="2" borderId="0" xfId="12" applyNumberFormat="1" applyFont="1" applyFill="1" applyBorder="1" applyAlignment="1">
      <alignment horizontal="center" vertical="center"/>
    </xf>
  </cellXfs>
  <cellStyles count="45">
    <cellStyle name="Hiperligação" xfId="1" builtinId="8"/>
    <cellStyle name="Normal" xfId="0" builtinId="0"/>
    <cellStyle name="Normal 10" xfId="20" xr:uid="{E945F94E-C4ED-4CC7-B95A-2F3C33DEF8E6}"/>
    <cellStyle name="Normal 11" xfId="21" xr:uid="{C83BE302-7C5D-4EC3-B0C7-5663842661D3}"/>
    <cellStyle name="Normal 12" xfId="22" xr:uid="{A2897610-176D-4CE5-8E89-555170A9F008}"/>
    <cellStyle name="Normal 12 2" xfId="27" xr:uid="{BA7D6505-E1E7-5940-9A4D-7C47BEC4A318}"/>
    <cellStyle name="Normal 13" xfId="24" xr:uid="{DEDC937C-F981-CA43-B323-E0D9881B5B62}"/>
    <cellStyle name="Normal 13 2" xfId="41" xr:uid="{920D7475-4DEB-45EA-9DC1-8D964ED65761}"/>
    <cellStyle name="Normal 14" xfId="31" xr:uid="{DBE0FA11-278A-4327-8704-0E0BE2CCBEEE}"/>
    <cellStyle name="Normal 15" xfId="39" xr:uid="{7F0F02AF-5173-4747-8F88-5984197C7579}"/>
    <cellStyle name="Normal 16" xfId="42" xr:uid="{451545D8-5F67-4455-A9E2-0CCDFCEFEAFF}"/>
    <cellStyle name="Normal 17" xfId="43" xr:uid="{314DDD86-11E0-4A9C-A823-9BA6D81C7836}"/>
    <cellStyle name="Normal 18" xfId="44" xr:uid="{2D558927-F08B-4DE3-ABB9-2E80FFB0EAFF}"/>
    <cellStyle name="Normal 2" xfId="4" xr:uid="{00000000-0005-0000-0000-00000D000000}"/>
    <cellStyle name="Normal 2 2" xfId="6" xr:uid="{00000000-0005-0000-0000-000025000000}"/>
    <cellStyle name="Normal 2 2 3 2" xfId="40" xr:uid="{4024559E-D24B-4ABD-B076-2C19CF564491}"/>
    <cellStyle name="Normal 2 3" xfId="5" xr:uid="{00000000-0005-0000-0000-00001E000000}"/>
    <cellStyle name="Normal 2 4" xfId="12" xr:uid="{371EF32A-E275-2D41-8338-A020E79A6C01}"/>
    <cellStyle name="Normal 2 4 2" xfId="25" xr:uid="{484FF290-67F3-B548-8038-00D865C7430F}"/>
    <cellStyle name="Normal 2 4 3" xfId="33" xr:uid="{17A9A5B5-E8C7-024B-8146-22107280FDF6}"/>
    <cellStyle name="Normal 2 4 4" xfId="37" xr:uid="{09417A60-35C7-C144-B0E6-4EC7B5AECD97}"/>
    <cellStyle name="Normal 3" xfId="7" xr:uid="{00000000-0005-0000-0000-000035000000}"/>
    <cellStyle name="Normal 3 2" xfId="2" xr:uid="{00000000-0005-0000-0000-000008000000}"/>
    <cellStyle name="Normal 4" xfId="8" xr:uid="{00000000-0005-0000-0000-000036000000}"/>
    <cellStyle name="Normal 4 2" xfId="11" xr:uid="{7D033B2D-493C-C642-AD3D-DDB6AB6683C5}"/>
    <cellStyle name="Normal 4 2 2" xfId="32" xr:uid="{85E0C678-0BCE-1F4D-8CC6-E4A50CE9F9FF}"/>
    <cellStyle name="Normal 4 2 3" xfId="35" xr:uid="{77F07465-764E-2849-8F14-DA47F2D5B1B1}"/>
    <cellStyle name="Normal 4 3" xfId="15" xr:uid="{3283DE40-43DA-4E16-8ACE-9B346A51D4A4}"/>
    <cellStyle name="Normal 5" xfId="10" xr:uid="{BF806426-0216-D443-BC5A-A870D244214C}"/>
    <cellStyle name="Normal 5 2" xfId="36" xr:uid="{97C6CF8C-5A46-DE4A-ABBB-8D60ADFC2768}"/>
    <cellStyle name="Normal 6" xfId="14" xr:uid="{311A6622-89EA-477B-A47D-B16144920E0D}"/>
    <cellStyle name="Normal 7" xfId="17" xr:uid="{C07C3AFA-646B-442F-ABF3-1C88B34E2DC3}"/>
    <cellStyle name="Normal 8" xfId="18" xr:uid="{3FEF38CB-80EB-4EB1-B6B5-840F9E37503B}"/>
    <cellStyle name="Normal 9" xfId="19" xr:uid="{60FC9C8D-CEDB-6F4C-AA47-DEC6FB45A6C5}"/>
    <cellStyle name="Percentagem" xfId="3" builtinId="5"/>
    <cellStyle name="Percentagem 2" xfId="9" xr:uid="{00000000-0005-0000-0000-000037000000}"/>
    <cellStyle name="Percentagem 3" xfId="13" xr:uid="{2760E602-F657-114B-A5F9-9D8BA68EABA9}"/>
    <cellStyle name="Percentagem 3 2" xfId="34" xr:uid="{7044F227-7898-2E4C-8FDD-0AC93D23D08A}"/>
    <cellStyle name="Percentagem 3 3" xfId="38" xr:uid="{B7666C03-B0BD-FD40-9C4C-F4BAA5E6135F}"/>
    <cellStyle name="Percentagem 4" xfId="16" xr:uid="{8D2CC45A-D254-4F09-903F-9D92B30272D5}"/>
    <cellStyle name="Percentagem 5" xfId="23" xr:uid="{3820A5B4-BA14-4BF0-AE7B-60575304F779}"/>
    <cellStyle name="Percentagem 5 2" xfId="28" xr:uid="{489116AA-F6AC-0A4F-99C0-91203D652B48}"/>
    <cellStyle name="Percentagem 6" xfId="26" xr:uid="{5AACEF5C-B6A3-EE42-93E2-64320E9BA475}"/>
    <cellStyle name="Percentagem 7" xfId="29" xr:uid="{89266387-710A-49BC-880D-EB024342E7F7}"/>
    <cellStyle name="Percentagem 8" xfId="30" xr:uid="{01FBDE97-4691-4CEF-9549-95A1C232B8B9}"/>
  </cellStyles>
  <dxfs count="0"/>
  <tableStyles count="0" defaultTableStyle="TableStyleMedium2" defaultPivotStyle="PivotStyleLight16"/>
  <colors>
    <mruColors>
      <color rgb="FF2F5597"/>
      <color rgb="FFFFFF00"/>
      <color rgb="FF299E8F"/>
      <color rgb="FF6CB870"/>
      <color rgb="FFC89700"/>
      <color rgb="FF002164"/>
      <color rgb="FF002F8E"/>
      <color rgb="FF0B48A1"/>
      <color rgb="FF003DB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onnections" Target="connection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powerPivotData" Target="model/item.data"/><Relationship Id="rId37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6.xml"/><Relationship Id="rId1" Type="http://schemas.microsoft.com/office/2011/relationships/chartStyle" Target="style6.xml"/><Relationship Id="rId4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526052841556323E-2"/>
          <c:y val="0.1086935992297445"/>
          <c:w val="0.86463500171473973"/>
          <c:h val="0.712734275049789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'1.1.'!$C$12</c:f>
              <c:strCache>
                <c:ptCount val="1"/>
                <c:pt idx="0">
                  <c:v>Pontuação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'1.1.'!$D$11:$I$11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'1.1.'!$D$12:$I$12</c:f>
              <c:numCache>
                <c:formatCode>0.0</c:formatCode>
                <c:ptCount val="6"/>
                <c:pt idx="0">
                  <c:v>53</c:v>
                </c:pt>
                <c:pt idx="1">
                  <c:v>52.6</c:v>
                </c:pt>
                <c:pt idx="2">
                  <c:v>49.2</c:v>
                </c:pt>
                <c:pt idx="3">
                  <c:v>49.6</c:v>
                </c:pt>
                <c:pt idx="4">
                  <c:v>49.8</c:v>
                </c:pt>
                <c:pt idx="5">
                  <c:v>50.8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E5-4848-AEFF-40938CC7C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7574367"/>
        <c:axId val="77574783"/>
      </c:barChart>
      <c:lineChart>
        <c:grouping val="standard"/>
        <c:varyColors val="0"/>
        <c:ser>
          <c:idx val="1"/>
          <c:order val="1"/>
          <c:tx>
            <c:strRef>
              <c:f>'1.1.'!$C$13</c:f>
              <c:strCache>
                <c:ptCount val="1"/>
                <c:pt idx="0">
                  <c:v># Posição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5.5555555555555297E-3"/>
                  <c:y val="-2.777777777777786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#</a:t>
                    </a:r>
                    <a:fld id="{40CB399C-2579-48D5-900A-A68389E474A0}" type="VALUE">
                      <a:rPr lang="en-US"/>
                      <a:pPr/>
                      <a:t>[VALOR]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00E5-4848-AEFF-40938CC7C1BD}"/>
                </c:ext>
              </c:extLst>
            </c:dLbl>
            <c:dLbl>
              <c:idx val="1"/>
              <c:layout>
                <c:manualLayout>
                  <c:x val="2.7777777777777779E-3"/>
                  <c:y val="-3.240740740740740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#</a:t>
                    </a:r>
                    <a:fld id="{75D4D51E-AA9F-451E-8523-EE066A63925A}" type="VALUE">
                      <a:rPr lang="en-US"/>
                      <a:pPr/>
                      <a:t>[VALOR]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00E5-4848-AEFF-40938CC7C1BD}"/>
                </c:ext>
              </c:extLst>
            </c:dLbl>
            <c:dLbl>
              <c:idx val="2"/>
              <c:layout>
                <c:manualLayout>
                  <c:x val="1.3131976362442548E-2"/>
                  <c:y val="-3.015075376884416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#</a:t>
                    </a:r>
                    <a:fld id="{7DB67384-F624-4C42-8C44-4D2C5111FB18}" type="VALUE">
                      <a:rPr lang="en-US"/>
                      <a:pPr/>
                      <a:t>[VALOR]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00E5-4848-AEFF-40938CC7C1BD}"/>
                </c:ext>
              </c:extLst>
            </c:dLbl>
            <c:dLbl>
              <c:idx val="3"/>
              <c:layout>
                <c:manualLayout>
                  <c:x val="1.7087941157716335E-2"/>
                  <c:y val="-6.84672707368865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#</a:t>
                    </a:r>
                    <a:fld id="{B7BA27EF-DC6F-4B3C-A23B-77D355A1A2DE}" type="VALUE">
                      <a:rPr lang="en-US"/>
                      <a:pPr/>
                      <a:t>[VALOR]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00E5-4848-AEFF-40938CC7C1BD}"/>
                </c:ext>
              </c:extLst>
            </c:dLbl>
            <c:dLbl>
              <c:idx val="4"/>
              <c:layout>
                <c:manualLayout>
                  <c:x val="1.8266199981732421E-2"/>
                  <c:y val="2.010050251256281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#</a:t>
                    </a:r>
                    <a:fld id="{A1A8D4B9-9542-4088-B424-07A5C0AF3D02}" type="VALUE">
                      <a:rPr lang="en-US"/>
                      <a:pPr/>
                      <a:t>[VALOR]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00E5-4848-AEFF-40938CC7C1BD}"/>
                </c:ext>
              </c:extLst>
            </c:dLbl>
            <c:dLbl>
              <c:idx val="5"/>
              <c:layout>
                <c:manualLayout>
                  <c:x val="2.2222222222222119E-2"/>
                  <c:y val="2.777777777777777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#</a:t>
                    </a:r>
                    <a:fld id="{F501CAB2-E09F-431F-A5FC-761EB03F7BAB}" type="VALUE">
                      <a:rPr lang="en-US"/>
                      <a:pPr/>
                      <a:t>[VALOR]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00E5-4848-AEFF-40938CC7C1B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#</a:t>
                    </a:r>
                    <a:fld id="{827EEB45-60BE-4293-BBB4-6DC347C4BAE5}" type="VALUE">
                      <a:rPr lang="en-US"/>
                      <a:pPr/>
                      <a:t>[VALOR]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00E5-4848-AEFF-40938CC7C1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'1.1.'!$D$11:$I$11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'1.1.'!$D$13:$I$13</c:f>
              <c:numCache>
                <c:formatCode>0</c:formatCode>
                <c:ptCount val="6"/>
                <c:pt idx="0">
                  <c:v>15</c:v>
                </c:pt>
                <c:pt idx="1">
                  <c:v>16</c:v>
                </c:pt>
                <c:pt idx="2">
                  <c:v>19</c:v>
                </c:pt>
                <c:pt idx="3">
                  <c:v>19</c:v>
                </c:pt>
                <c:pt idx="4">
                  <c:v>16</c:v>
                </c:pt>
                <c:pt idx="5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E5-4848-AEFF-40938CC7C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5615"/>
        <c:axId val="77577695"/>
      </c:lineChart>
      <c:catAx>
        <c:axId val="77574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77574783"/>
        <c:crosses val="autoZero"/>
        <c:auto val="1"/>
        <c:lblAlgn val="ctr"/>
        <c:lblOffset val="100"/>
        <c:noMultiLvlLbl val="0"/>
      </c:catAx>
      <c:valAx>
        <c:axId val="77574783"/>
        <c:scaling>
          <c:orientation val="minMax"/>
          <c:max val="7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77574367"/>
        <c:crosses val="autoZero"/>
        <c:crossBetween val="between"/>
      </c:valAx>
      <c:valAx>
        <c:axId val="77577695"/>
        <c:scaling>
          <c:orientation val="maxMin"/>
          <c:max val="27"/>
          <c:min val="1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77575615"/>
        <c:crosses val="max"/>
        <c:crossBetween val="between"/>
        <c:majorUnit val="2"/>
      </c:valAx>
      <c:catAx>
        <c:axId val="77575615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7757769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'2.2.'!$B$12</c:f>
              <c:strCache>
                <c:ptCount val="1"/>
                <c:pt idx="0">
                  <c:v>Competências digitais superiores ao nível básico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92D05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'2.2.'!$C$11:$H$11</c:f>
              <c:strCach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PT 2022</c:v>
                </c:pt>
              </c:strCache>
            </c:strRef>
          </c:cat>
          <c:val>
            <c:numRef>
              <c:f>'2.2.'!$C$12:$H$12</c:f>
              <c:numCache>
                <c:formatCode>0.00</c:formatCode>
                <c:ptCount val="6"/>
                <c:pt idx="0">
                  <c:v>8.7709299999999999</c:v>
                </c:pt>
                <c:pt idx="1">
                  <c:v>8.9777400000000007</c:v>
                </c:pt>
                <c:pt idx="2">
                  <c:v>9.5427700000000009</c:v>
                </c:pt>
                <c:pt idx="3">
                  <c:v>9.8742300000000007</c:v>
                </c:pt>
                <c:pt idx="4">
                  <c:v>10.2057</c:v>
                </c:pt>
                <c:pt idx="5">
                  <c:v>10.812200000000001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6E-42D1-9186-2CE2C520F05D}"/>
            </c:ext>
          </c:extLst>
        </c:ser>
        <c:ser>
          <c:idx val="1"/>
          <c:order val="1"/>
          <c:tx>
            <c:strRef>
              <c:f>'2.2.'!$B$13</c:f>
              <c:strCache>
                <c:ptCount val="1"/>
                <c:pt idx="0">
                  <c:v>Pelo menos, competências básicas de criação de conteúdos digitais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'2.2.'!$C$11:$H$11</c:f>
              <c:strCach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PT 2022</c:v>
                </c:pt>
              </c:strCache>
            </c:strRef>
          </c:cat>
          <c:val>
            <c:numRef>
              <c:f>'2.2.'!$C$13:$H$13</c:f>
              <c:numCache>
                <c:formatCode>0.00</c:formatCode>
                <c:ptCount val="6"/>
                <c:pt idx="0">
                  <c:v>11.425800000000001</c:v>
                </c:pt>
                <c:pt idx="1">
                  <c:v>11.490500000000001</c:v>
                </c:pt>
                <c:pt idx="2">
                  <c:v>11.742599999999999</c:v>
                </c:pt>
                <c:pt idx="3">
                  <c:v>11.7902</c:v>
                </c:pt>
                <c:pt idx="4">
                  <c:v>11.8378</c:v>
                </c:pt>
                <c:pt idx="5">
                  <c:v>11.975099999999999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6E-42D1-9186-2CE2C520F05D}"/>
            </c:ext>
          </c:extLst>
        </c:ser>
        <c:ser>
          <c:idx val="2"/>
          <c:order val="2"/>
          <c:tx>
            <c:strRef>
              <c:f>'2.2.'!$B$14</c:f>
              <c:strCache>
                <c:ptCount val="1"/>
                <c:pt idx="0">
                  <c:v>Pelo menos, competências digitais básicas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'2.2.'!$C$11:$H$11</c:f>
              <c:strCach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PT 2022</c:v>
                </c:pt>
              </c:strCache>
            </c:strRef>
          </c:cat>
          <c:val>
            <c:numRef>
              <c:f>'2.2.'!$C$14:$H$14</c:f>
              <c:numCache>
                <c:formatCode>0.00</c:formatCode>
                <c:ptCount val="6"/>
                <c:pt idx="0">
                  <c:v>26.096299999999999</c:v>
                </c:pt>
                <c:pt idx="1">
                  <c:v>26.3886</c:v>
                </c:pt>
                <c:pt idx="2">
                  <c:v>26.8291</c:v>
                </c:pt>
                <c:pt idx="3">
                  <c:v>27.025300000000001</c:v>
                </c:pt>
                <c:pt idx="4">
                  <c:v>27.221499999999999</c:v>
                </c:pt>
                <c:pt idx="5">
                  <c:v>27.654299999999999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6E-42D1-9186-2CE2C520F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7678368"/>
        <c:axId val="2057677120"/>
        <c:extLst>
          <c:ext xmlns:c15="http://schemas.microsoft.com/office/drawing/2012/chart" uri="{02D57815-91ED-43cb-92C2-25804820EDAC}">
            <c15:filteredLine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'2.2.'!$B$15</c15:sqref>
                        </c15:formulaRef>
                      </c:ext>
                    </c:extLst>
                    <c:strCache>
                      <c:ptCount val="1"/>
                      <c:pt idx="0">
                        <c:v>Empresas que ministram formação em TIC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'2.2.'!$C$11:$H$11</c15:sqref>
                        </c15:formulaRef>
                      </c:ext>
                    </c:extLst>
                    <c:strCache>
                      <c:ptCount val="6"/>
                      <c:pt idx="0">
                        <c:v>2017</c:v>
                      </c:pt>
                      <c:pt idx="1">
                        <c:v>2018</c:v>
                      </c:pt>
                      <c:pt idx="2">
                        <c:v>2019</c:v>
                      </c:pt>
                      <c:pt idx="3">
                        <c:v>2020</c:v>
                      </c:pt>
                      <c:pt idx="4">
                        <c:v>2021</c:v>
                      </c:pt>
                      <c:pt idx="5">
                        <c:v>PT 2022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'2.2.'!$C$15:$H$15</c15:sqref>
                        </c15:formulaRef>
                      </c:ext>
                    </c:extLst>
                    <c:numCache>
                      <c:formatCode>0.00</c:formatCode>
                      <c:ptCount val="6"/>
                      <c:pt idx="0">
                        <c:v>7.6230000000000002</c:v>
                      </c:pt>
                      <c:pt idx="1">
                        <c:v>6.8712</c:v>
                      </c:pt>
                      <c:pt idx="2">
                        <c:v>6.4955999999999996</c:v>
                      </c:pt>
                      <c:pt idx="3">
                        <c:v>9.3102699999999992</c:v>
                      </c:pt>
                      <c:pt idx="4">
                        <c:v>7.64</c:v>
                      </c:pt>
                      <c:pt idx="5">
                        <c:v>7.64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366E-42D1-9186-2CE2C520F05D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'2.2.'!$B$16</c15:sqref>
                        </c15:formulaRef>
                      </c:ext>
                    </c:extLst>
                    <c:strCache>
                      <c:ptCount val="1"/>
                      <c:pt idx="0">
                        <c:v>Mulheres especialistas em TIC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'2.2.'!$C$11:$H$11</c15:sqref>
                        </c15:formulaRef>
                      </c:ext>
                    </c:extLst>
                    <c:strCache>
                      <c:ptCount val="6"/>
                      <c:pt idx="0">
                        <c:v>2017</c:v>
                      </c:pt>
                      <c:pt idx="1">
                        <c:v>2018</c:v>
                      </c:pt>
                      <c:pt idx="2">
                        <c:v>2019</c:v>
                      </c:pt>
                      <c:pt idx="3">
                        <c:v>2020</c:v>
                      </c:pt>
                      <c:pt idx="4">
                        <c:v>2021</c:v>
                      </c:pt>
                      <c:pt idx="5">
                        <c:v>PT 2022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'2.2.'!$C$16:$H$16</c15:sqref>
                        </c15:formulaRef>
                      </c:ext>
                    </c:extLst>
                    <c:numCache>
                      <c:formatCode>0.00</c:formatCode>
                      <c:ptCount val="6"/>
                      <c:pt idx="0">
                        <c:v>11.933299999999999</c:v>
                      </c:pt>
                      <c:pt idx="1">
                        <c:v>11.7333</c:v>
                      </c:pt>
                      <c:pt idx="2">
                        <c:v>11.8</c:v>
                      </c:pt>
                      <c:pt idx="3">
                        <c:v>11.8667</c:v>
                      </c:pt>
                      <c:pt idx="4">
                        <c:v>14.1333</c:v>
                      </c:pt>
                      <c:pt idx="5">
                        <c:v>13.8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66E-42D1-9186-2CE2C520F05D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'2.2.'!$B$17</c15:sqref>
                        </c15:formulaRef>
                      </c:ext>
                    </c:extLst>
                    <c:strCache>
                      <c:ptCount val="1"/>
                      <c:pt idx="0">
                        <c:v>Diplomados em TIC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'2.2.'!$C$11:$H$11</c15:sqref>
                        </c15:formulaRef>
                      </c:ext>
                    </c:extLst>
                    <c:strCache>
                      <c:ptCount val="6"/>
                      <c:pt idx="0">
                        <c:v>2017</c:v>
                      </c:pt>
                      <c:pt idx="1">
                        <c:v>2018</c:v>
                      </c:pt>
                      <c:pt idx="2">
                        <c:v>2019</c:v>
                      </c:pt>
                      <c:pt idx="3">
                        <c:v>2020</c:v>
                      </c:pt>
                      <c:pt idx="4">
                        <c:v>2021</c:v>
                      </c:pt>
                      <c:pt idx="5">
                        <c:v>PT 2022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'2.2.'!$C$17:$H$17</c15:sqref>
                        </c15:formulaRef>
                      </c:ext>
                    </c:extLst>
                    <c:numCache>
                      <c:formatCode>0.00</c:formatCode>
                      <c:ptCount val="6"/>
                      <c:pt idx="0">
                        <c:v>2</c:v>
                      </c:pt>
                      <c:pt idx="1">
                        <c:v>2</c:v>
                      </c:pt>
                      <c:pt idx="2">
                        <c:v>3.1666699999999999</c:v>
                      </c:pt>
                      <c:pt idx="3">
                        <c:v>3.6666699999999999</c:v>
                      </c:pt>
                      <c:pt idx="4">
                        <c:v>3.8333300000000001</c:v>
                      </c:pt>
                      <c:pt idx="5">
                        <c:v>4.3333300000000001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66E-42D1-9186-2CE2C520F05D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'2.2.'!$B$18</c15:sqref>
                        </c15:formulaRef>
                      </c:ext>
                    </c:extLst>
                    <c:strCache>
                      <c:ptCount val="1"/>
                      <c:pt idx="0">
                        <c:v>Especialistas em TIC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'2.2.'!$C$11:$H$11</c15:sqref>
                        </c15:formulaRef>
                      </c:ext>
                    </c:extLst>
                    <c:strCache>
                      <c:ptCount val="6"/>
                      <c:pt idx="0">
                        <c:v>2017</c:v>
                      </c:pt>
                      <c:pt idx="1">
                        <c:v>2018</c:v>
                      </c:pt>
                      <c:pt idx="2">
                        <c:v>2019</c:v>
                      </c:pt>
                      <c:pt idx="3">
                        <c:v>2020</c:v>
                      </c:pt>
                      <c:pt idx="4">
                        <c:v>2021</c:v>
                      </c:pt>
                      <c:pt idx="5">
                        <c:v>PT 2022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'2.2.'!$C$18:$H$18</c15:sqref>
                        </c15:formulaRef>
                      </c:ext>
                    </c:extLst>
                    <c:numCache>
                      <c:formatCode>0.00</c:formatCode>
                      <c:ptCount val="6"/>
                      <c:pt idx="0">
                        <c:v>10</c:v>
                      </c:pt>
                      <c:pt idx="1">
                        <c:v>9.6666699999999999</c:v>
                      </c:pt>
                      <c:pt idx="2">
                        <c:v>10.333299999999999</c:v>
                      </c:pt>
                      <c:pt idx="3">
                        <c:v>11.666700000000001</c:v>
                      </c:pt>
                      <c:pt idx="4">
                        <c:v>13.333299999999999</c:v>
                      </c:pt>
                      <c:pt idx="5">
                        <c:v>15.666700000000001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366E-42D1-9186-2CE2C520F05D}"/>
                  </c:ext>
                </c:extLst>
              </c15:ser>
            </c15:filteredLineSeries>
          </c:ext>
        </c:extLst>
      </c:lineChart>
      <c:catAx>
        <c:axId val="2057678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057677120"/>
        <c:crosses val="autoZero"/>
        <c:auto val="1"/>
        <c:lblAlgn val="ctr"/>
        <c:lblOffset val="100"/>
        <c:noMultiLvlLbl val="0"/>
      </c:catAx>
      <c:valAx>
        <c:axId val="205767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057678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3"/>
          <c:tx>
            <c:strRef>
              <c:f>'2.2.'!$B$15</c:f>
              <c:strCache>
                <c:ptCount val="1"/>
                <c:pt idx="0">
                  <c:v>Empresas que ministram formação em TIC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'2.2.'!$C$11:$H$11</c:f>
              <c:strCach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PT 2022</c:v>
                </c:pt>
              </c:strCache>
            </c:strRef>
          </c:cat>
          <c:val>
            <c:numRef>
              <c:f>'2.2.'!$C$15:$H$15</c:f>
              <c:numCache>
                <c:formatCode>0.00</c:formatCode>
                <c:ptCount val="6"/>
                <c:pt idx="0">
                  <c:v>7.6230000000000002</c:v>
                </c:pt>
                <c:pt idx="1">
                  <c:v>6.8712</c:v>
                </c:pt>
                <c:pt idx="2">
                  <c:v>6.4955999999999996</c:v>
                </c:pt>
                <c:pt idx="3">
                  <c:v>9.3102699999999992</c:v>
                </c:pt>
                <c:pt idx="4">
                  <c:v>7.64</c:v>
                </c:pt>
                <c:pt idx="5">
                  <c:v>7.64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3-F13D-4061-A767-382BA17B441A}"/>
            </c:ext>
          </c:extLst>
        </c:ser>
        <c:ser>
          <c:idx val="4"/>
          <c:order val="4"/>
          <c:tx>
            <c:strRef>
              <c:f>'2.2.'!$B$16</c:f>
              <c:strCache>
                <c:ptCount val="1"/>
                <c:pt idx="0">
                  <c:v>Mulheres especialistas em TIC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C00000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'2.2.'!$C$11:$H$11</c:f>
              <c:strCach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PT 2022</c:v>
                </c:pt>
              </c:strCache>
            </c:strRef>
          </c:cat>
          <c:val>
            <c:numRef>
              <c:f>'2.2.'!$C$16:$H$16</c:f>
              <c:numCache>
                <c:formatCode>0.00</c:formatCode>
                <c:ptCount val="6"/>
                <c:pt idx="0">
                  <c:v>11.933299999999999</c:v>
                </c:pt>
                <c:pt idx="1">
                  <c:v>11.7333</c:v>
                </c:pt>
                <c:pt idx="2">
                  <c:v>11.8</c:v>
                </c:pt>
                <c:pt idx="3">
                  <c:v>11.8667</c:v>
                </c:pt>
                <c:pt idx="4">
                  <c:v>14.1333</c:v>
                </c:pt>
                <c:pt idx="5">
                  <c:v>13.8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4-F13D-4061-A767-382BA17B441A}"/>
            </c:ext>
          </c:extLst>
        </c:ser>
        <c:ser>
          <c:idx val="5"/>
          <c:order val="5"/>
          <c:tx>
            <c:strRef>
              <c:f>'2.2.'!$B$17</c:f>
              <c:strCache>
                <c:ptCount val="1"/>
                <c:pt idx="0">
                  <c:v>Diplomados em TIC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rgbClr val="C8970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FFC000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'2.2.'!$C$11:$H$11</c:f>
              <c:strCach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PT 2022</c:v>
                </c:pt>
              </c:strCache>
            </c:strRef>
          </c:cat>
          <c:val>
            <c:numRef>
              <c:f>'2.2.'!$C$17:$H$17</c:f>
              <c:numCache>
                <c:formatCode>0.00</c:formatCode>
                <c:ptCount val="6"/>
                <c:pt idx="0">
                  <c:v>2</c:v>
                </c:pt>
                <c:pt idx="1">
                  <c:v>2</c:v>
                </c:pt>
                <c:pt idx="2">
                  <c:v>3.1666699999999999</c:v>
                </c:pt>
                <c:pt idx="3">
                  <c:v>3.6666699999999999</c:v>
                </c:pt>
                <c:pt idx="4">
                  <c:v>3.8333300000000001</c:v>
                </c:pt>
                <c:pt idx="5">
                  <c:v>4.3333300000000001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5-F13D-4061-A767-382BA17B441A}"/>
            </c:ext>
          </c:extLst>
        </c:ser>
        <c:ser>
          <c:idx val="6"/>
          <c:order val="6"/>
          <c:tx>
            <c:strRef>
              <c:f>'2.2.'!$B$18</c:f>
              <c:strCache>
                <c:ptCount val="1"/>
                <c:pt idx="0">
                  <c:v>Especialistas em TIC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strRef>
              <c:f>'2.2.'!$C$11:$H$11</c:f>
              <c:strCach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PT 2022</c:v>
                </c:pt>
              </c:strCache>
            </c:strRef>
          </c:cat>
          <c:val>
            <c:numRef>
              <c:f>'2.2.'!$C$18:$H$18</c:f>
              <c:numCache>
                <c:formatCode>0.00</c:formatCode>
                <c:ptCount val="6"/>
                <c:pt idx="0">
                  <c:v>10</c:v>
                </c:pt>
                <c:pt idx="1">
                  <c:v>9.6666699999999999</c:v>
                </c:pt>
                <c:pt idx="2">
                  <c:v>10.333299999999999</c:v>
                </c:pt>
                <c:pt idx="3">
                  <c:v>11.666700000000001</c:v>
                </c:pt>
                <c:pt idx="4">
                  <c:v>13.333299999999999</c:v>
                </c:pt>
                <c:pt idx="5">
                  <c:v>15.666700000000001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6-F13D-4061-A767-382BA17B44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7678368"/>
        <c:axId val="205767712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'2.2.'!$B$12</c15:sqref>
                        </c15:formulaRef>
                      </c:ext>
                    </c:extLst>
                    <c:strCache>
                      <c:ptCount val="1"/>
                      <c:pt idx="0">
                        <c:v>Competências digitais superiores ao nível básico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'2.2.'!$C$11:$H$11</c15:sqref>
                        </c15:formulaRef>
                      </c:ext>
                    </c:extLst>
                    <c:strCache>
                      <c:ptCount val="6"/>
                      <c:pt idx="0">
                        <c:v>2017</c:v>
                      </c:pt>
                      <c:pt idx="1">
                        <c:v>2018</c:v>
                      </c:pt>
                      <c:pt idx="2">
                        <c:v>2019</c:v>
                      </c:pt>
                      <c:pt idx="3">
                        <c:v>2020</c:v>
                      </c:pt>
                      <c:pt idx="4">
                        <c:v>2021</c:v>
                      </c:pt>
                      <c:pt idx="5">
                        <c:v>PT 2022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'2.2.'!$C$12:$H$12</c15:sqref>
                        </c15:formulaRef>
                      </c:ext>
                    </c:extLst>
                    <c:numCache>
                      <c:formatCode>0.00</c:formatCode>
                      <c:ptCount val="6"/>
                      <c:pt idx="0">
                        <c:v>8.7709299999999999</c:v>
                      </c:pt>
                      <c:pt idx="1">
                        <c:v>8.9777400000000007</c:v>
                      </c:pt>
                      <c:pt idx="2">
                        <c:v>9.5427700000000009</c:v>
                      </c:pt>
                      <c:pt idx="3">
                        <c:v>9.8742300000000007</c:v>
                      </c:pt>
                      <c:pt idx="4">
                        <c:v>10.2057</c:v>
                      </c:pt>
                      <c:pt idx="5">
                        <c:v>10.812200000000001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F13D-4061-A767-382BA17B441A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'2.2.'!$B$13</c15:sqref>
                        </c15:formulaRef>
                      </c:ext>
                    </c:extLst>
                    <c:strCache>
                      <c:ptCount val="1"/>
                      <c:pt idx="0">
                        <c:v>Pelo menos, competências básicas de criação de conteúdos digitais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'2.2.'!$C$11:$H$11</c15:sqref>
                        </c15:formulaRef>
                      </c:ext>
                    </c:extLst>
                    <c:strCache>
                      <c:ptCount val="6"/>
                      <c:pt idx="0">
                        <c:v>2017</c:v>
                      </c:pt>
                      <c:pt idx="1">
                        <c:v>2018</c:v>
                      </c:pt>
                      <c:pt idx="2">
                        <c:v>2019</c:v>
                      </c:pt>
                      <c:pt idx="3">
                        <c:v>2020</c:v>
                      </c:pt>
                      <c:pt idx="4">
                        <c:v>2021</c:v>
                      </c:pt>
                      <c:pt idx="5">
                        <c:v>PT 2022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'2.2.'!$C$13:$H$13</c15:sqref>
                        </c15:formulaRef>
                      </c:ext>
                    </c:extLst>
                    <c:numCache>
                      <c:formatCode>0.00</c:formatCode>
                      <c:ptCount val="6"/>
                      <c:pt idx="0">
                        <c:v>11.425800000000001</c:v>
                      </c:pt>
                      <c:pt idx="1">
                        <c:v>11.490500000000001</c:v>
                      </c:pt>
                      <c:pt idx="2">
                        <c:v>11.742599999999999</c:v>
                      </c:pt>
                      <c:pt idx="3">
                        <c:v>11.7902</c:v>
                      </c:pt>
                      <c:pt idx="4">
                        <c:v>11.8378</c:v>
                      </c:pt>
                      <c:pt idx="5">
                        <c:v>11.975099999999999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F13D-4061-A767-382BA17B441A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'2.2.'!$B$14</c15:sqref>
                        </c15:formulaRef>
                      </c:ext>
                    </c:extLst>
                    <c:strCache>
                      <c:ptCount val="1"/>
                      <c:pt idx="0">
                        <c:v>Pelo menos, competências digitais básicas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'2.2.'!$C$11:$H$11</c15:sqref>
                        </c15:formulaRef>
                      </c:ext>
                    </c:extLst>
                    <c:strCache>
                      <c:ptCount val="6"/>
                      <c:pt idx="0">
                        <c:v>2017</c:v>
                      </c:pt>
                      <c:pt idx="1">
                        <c:v>2018</c:v>
                      </c:pt>
                      <c:pt idx="2">
                        <c:v>2019</c:v>
                      </c:pt>
                      <c:pt idx="3">
                        <c:v>2020</c:v>
                      </c:pt>
                      <c:pt idx="4">
                        <c:v>2021</c:v>
                      </c:pt>
                      <c:pt idx="5">
                        <c:v>PT 2022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'2.2.'!$C$14:$H$14</c15:sqref>
                        </c15:formulaRef>
                      </c:ext>
                    </c:extLst>
                    <c:numCache>
                      <c:formatCode>0.00</c:formatCode>
                      <c:ptCount val="6"/>
                      <c:pt idx="0">
                        <c:v>26.096299999999999</c:v>
                      </c:pt>
                      <c:pt idx="1">
                        <c:v>26.3886</c:v>
                      </c:pt>
                      <c:pt idx="2">
                        <c:v>26.8291</c:v>
                      </c:pt>
                      <c:pt idx="3">
                        <c:v>27.025300000000001</c:v>
                      </c:pt>
                      <c:pt idx="4">
                        <c:v>27.221499999999999</c:v>
                      </c:pt>
                      <c:pt idx="5">
                        <c:v>27.654299999999999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F13D-4061-A767-382BA17B441A}"/>
                  </c:ext>
                </c:extLst>
              </c15:ser>
            </c15:filteredLineSeries>
          </c:ext>
        </c:extLst>
      </c:lineChart>
      <c:catAx>
        <c:axId val="2057678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057677120"/>
        <c:crosses val="autoZero"/>
        <c:auto val="1"/>
        <c:lblAlgn val="ctr"/>
        <c:lblOffset val="100"/>
        <c:noMultiLvlLbl val="0"/>
      </c:catAx>
      <c:valAx>
        <c:axId val="205767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057678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'2.2.'!$H$11</c:f>
              <c:strCache>
                <c:ptCount val="1"/>
                <c:pt idx="0">
                  <c:v>PT 2022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'2.2.'!$B$12:$B$18</c:f>
              <c:strCache>
                <c:ptCount val="7"/>
                <c:pt idx="0">
                  <c:v>Competências digitais superiores ao nível básico</c:v>
                </c:pt>
                <c:pt idx="1">
                  <c:v>Pelo menos, competências básicas de criação de conteúdos digitais</c:v>
                </c:pt>
                <c:pt idx="2">
                  <c:v>Pelo menos, competências digitais básicas</c:v>
                </c:pt>
                <c:pt idx="3">
                  <c:v>Empresas que ministram formação em TIC</c:v>
                </c:pt>
                <c:pt idx="4">
                  <c:v>Mulheres especialistas em TIC</c:v>
                </c:pt>
                <c:pt idx="5">
                  <c:v>Diplomados em TIC</c:v>
                </c:pt>
                <c:pt idx="6">
                  <c:v>Especialistas em TIC</c:v>
                </c:pt>
              </c:strCache>
            </c:strRef>
          </c:cat>
          <c:val>
            <c:numRef>
              <c:f>'2.2.'!$H$12:$H$18</c:f>
              <c:numCache>
                <c:formatCode>0.00</c:formatCode>
                <c:ptCount val="7"/>
                <c:pt idx="0">
                  <c:v>10.812200000000001</c:v>
                </c:pt>
                <c:pt idx="1">
                  <c:v>11.975099999999999</c:v>
                </c:pt>
                <c:pt idx="2">
                  <c:v>27.654299999999999</c:v>
                </c:pt>
                <c:pt idx="3">
                  <c:v>7.64</c:v>
                </c:pt>
                <c:pt idx="4">
                  <c:v>13.8</c:v>
                </c:pt>
                <c:pt idx="5">
                  <c:v>4.3333300000000001</c:v>
                </c:pt>
                <c:pt idx="6">
                  <c:v>15.666700000000001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80-4E3E-8F8C-ED9F549DD61B}"/>
            </c:ext>
          </c:extLst>
        </c:ser>
        <c:ser>
          <c:idx val="1"/>
          <c:order val="1"/>
          <c:tx>
            <c:strRef>
              <c:f>'2.2.'!$I$11</c:f>
              <c:strCache>
                <c:ptCount val="1"/>
                <c:pt idx="0">
                  <c:v>UE 2022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'2.2.'!$B$12:$B$18</c:f>
              <c:strCache>
                <c:ptCount val="7"/>
                <c:pt idx="0">
                  <c:v>Competências digitais superiores ao nível básico</c:v>
                </c:pt>
                <c:pt idx="1">
                  <c:v>Pelo menos, competências básicas de criação de conteúdos digitais</c:v>
                </c:pt>
                <c:pt idx="2">
                  <c:v>Pelo menos, competências digitais básicas</c:v>
                </c:pt>
                <c:pt idx="3">
                  <c:v>Empresas que ministram formação em TIC</c:v>
                </c:pt>
                <c:pt idx="4">
                  <c:v>Mulheres especialistas em TIC</c:v>
                </c:pt>
                <c:pt idx="5">
                  <c:v>Diplomados em TIC</c:v>
                </c:pt>
                <c:pt idx="6">
                  <c:v>Especialistas em TIC</c:v>
                </c:pt>
              </c:strCache>
            </c:strRef>
          </c:cat>
          <c:val>
            <c:numRef>
              <c:f>'2.2.'!$I$12:$I$18</c:f>
              <c:numCache>
                <c:formatCode>0.00</c:formatCode>
                <c:ptCount val="7"/>
                <c:pt idx="0">
                  <c:v>10.022500000000001</c:v>
                </c:pt>
                <c:pt idx="1">
                  <c:v>13.720599999999999</c:v>
                </c:pt>
                <c:pt idx="2">
                  <c:v>26.959700000000002</c:v>
                </c:pt>
                <c:pt idx="3">
                  <c:v>6.5597000000000003</c:v>
                </c:pt>
                <c:pt idx="4">
                  <c:v>12.7333</c:v>
                </c:pt>
                <c:pt idx="5">
                  <c:v>6.5</c:v>
                </c:pt>
                <c:pt idx="6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80-4E3E-8F8C-ED9F549DD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7678368"/>
        <c:axId val="2057677120"/>
      </c:barChart>
      <c:catAx>
        <c:axId val="2057678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057677120"/>
        <c:crosses val="autoZero"/>
        <c:auto val="1"/>
        <c:lblAlgn val="ctr"/>
        <c:lblOffset val="100"/>
        <c:noMultiLvlLbl val="0"/>
      </c:catAx>
      <c:valAx>
        <c:axId val="205767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057678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1146066185733442"/>
          <c:y val="3.5135264473427491E-2"/>
          <c:w val="0.76271744414293008"/>
          <c:h val="0.90416211122277312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'2.3.'!$D$12</c:f>
              <c:strCache>
                <c:ptCount val="1"/>
                <c:pt idx="0">
                  <c:v>Pontuação</c:v>
                </c:pt>
              </c:strCache>
            </c:strRef>
          </c:tx>
          <c:spPr>
            <a:solidFill>
              <a:srgbClr val="4472C4">
                <a:lumMod val="75000"/>
              </a:srgbClr>
            </a:solidFill>
          </c:spPr>
          <c:invertIfNegative val="0"/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FE2-4CA5-A024-A2BBBAEED581}"/>
              </c:ext>
            </c:extLst>
          </c:dPt>
          <c:dPt>
            <c:idx val="12"/>
            <c:invertIfNegative val="0"/>
            <c:bubble3D val="0"/>
            <c:spPr>
              <a:solidFill>
                <a:srgbClr val="0B48A1"/>
              </a:solidFill>
            </c:spPr>
            <c:extLst>
              <c:ext xmlns:c16="http://schemas.microsoft.com/office/drawing/2014/chart" uri="{C3380CC4-5D6E-409C-BE32-E72D297353CC}">
                <c16:uniqueId val="{00000002-0FE2-4CA5-A024-A2BBBAEED581}"/>
              </c:ext>
            </c:extLst>
          </c:dPt>
          <c:dPt>
            <c:idx val="13"/>
            <c:invertIfNegative val="0"/>
            <c:bubble3D val="0"/>
            <c:spPr>
              <a:solidFill>
                <a:srgbClr val="2F5597"/>
              </a:solidFill>
            </c:spPr>
            <c:extLst>
              <c:ext xmlns:c16="http://schemas.microsoft.com/office/drawing/2014/chart" uri="{C3380CC4-5D6E-409C-BE32-E72D297353CC}">
                <c16:uniqueId val="{00000004-0FE2-4CA5-A024-A2BBBAEED581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FE2-4CA5-A024-A2BBBAEED581}"/>
              </c:ext>
            </c:extLst>
          </c:dPt>
          <c:dPt>
            <c:idx val="15"/>
            <c:invertIfNegative val="0"/>
            <c:bubble3D val="0"/>
            <c:spPr>
              <a:solidFill>
                <a:srgbClr val="2F5597"/>
              </a:solidFill>
            </c:spPr>
            <c:extLst>
              <c:ext xmlns:c16="http://schemas.microsoft.com/office/drawing/2014/chart" uri="{C3380CC4-5D6E-409C-BE32-E72D297353CC}">
                <c16:uniqueId val="{00000008-0FE2-4CA5-A024-A2BBBAEED581}"/>
              </c:ext>
            </c:extLst>
          </c:dPt>
          <c:dPt>
            <c:idx val="28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A-0FE2-4CA5-A024-A2BBBAEED581}"/>
              </c:ext>
            </c:extLst>
          </c:dPt>
          <c:cat>
            <c:strRef>
              <c:f>'2.3.'!$C$13:$C$75</c:f>
              <c:strCache>
                <c:ptCount val="63"/>
                <c:pt idx="0">
                  <c:v>Suíça #1</c:v>
                </c:pt>
                <c:pt idx="1">
                  <c:v>Suécia #2</c:v>
                </c:pt>
                <c:pt idx="2">
                  <c:v>Canadá #3</c:v>
                </c:pt>
                <c:pt idx="3">
                  <c:v>EUA #4</c:v>
                </c:pt>
                <c:pt idx="4">
                  <c:v>Singapura #5</c:v>
                </c:pt>
                <c:pt idx="5">
                  <c:v>Dinamarca #6</c:v>
                </c:pt>
                <c:pt idx="6">
                  <c:v>Hong Kong #7</c:v>
                </c:pt>
                <c:pt idx="7">
                  <c:v>Holanda #8</c:v>
                </c:pt>
                <c:pt idx="8">
                  <c:v>Finlândia #9</c:v>
                </c:pt>
                <c:pt idx="9">
                  <c:v>Israel #10</c:v>
                </c:pt>
                <c:pt idx="10">
                  <c:v>Alemanha #11</c:v>
                </c:pt>
                <c:pt idx="11">
                  <c:v>Reino Unido #12</c:v>
                </c:pt>
                <c:pt idx="12">
                  <c:v>Aústria #13</c:v>
                </c:pt>
                <c:pt idx="13">
                  <c:v>Austrália #14</c:v>
                </c:pt>
                <c:pt idx="14">
                  <c:v>Emirados Árabes Unidos #15</c:v>
                </c:pt>
                <c:pt idx="15">
                  <c:v>República da Coreia #16</c:v>
                </c:pt>
                <c:pt idx="16">
                  <c:v>China #17</c:v>
                </c:pt>
                <c:pt idx="17">
                  <c:v>Taiwan, China #18</c:v>
                </c:pt>
                <c:pt idx="18">
                  <c:v>Noruega #19</c:v>
                </c:pt>
                <c:pt idx="19">
                  <c:v>França #20</c:v>
                </c:pt>
                <c:pt idx="20">
                  <c:v>Bélgica #21</c:v>
                </c:pt>
                <c:pt idx="21">
                  <c:v>Irlanda #22</c:v>
                </c:pt>
                <c:pt idx="22">
                  <c:v>Estónia #23</c:v>
                </c:pt>
                <c:pt idx="23">
                  <c:v>Lituânia #24</c:v>
                </c:pt>
                <c:pt idx="24">
                  <c:v>Malásia #25</c:v>
                </c:pt>
                <c:pt idx="25">
                  <c:v>Eslovénia #26</c:v>
                </c:pt>
                <c:pt idx="26">
                  <c:v>Espanha #27</c:v>
                </c:pt>
                <c:pt idx="27">
                  <c:v>Japão #28</c:v>
                </c:pt>
                <c:pt idx="28">
                  <c:v>Portugal #29</c:v>
                </c:pt>
                <c:pt idx="29">
                  <c:v>Kazaquistão #30</c:v>
                </c:pt>
                <c:pt idx="30">
                  <c:v>Islândia #31</c:v>
                </c:pt>
                <c:pt idx="31">
                  <c:v>República Checa #32</c:v>
                </c:pt>
                <c:pt idx="32">
                  <c:v>Nova Zelândia #33</c:v>
                </c:pt>
                <c:pt idx="33">
                  <c:v>Bahrain #34</c:v>
                </c:pt>
                <c:pt idx="34">
                  <c:v>Luxemburgo #35</c:v>
                </c:pt>
                <c:pt idx="35">
                  <c:v>Letónia #36</c:v>
                </c:pt>
                <c:pt idx="36">
                  <c:v>Arábia Saudita #37</c:v>
                </c:pt>
                <c:pt idx="37">
                  <c:v>Quatar #38</c:v>
                </c:pt>
                <c:pt idx="38">
                  <c:v>Chipre #39</c:v>
                </c:pt>
                <c:pt idx="39">
                  <c:v>Croácia #40</c:v>
                </c:pt>
                <c:pt idx="40">
                  <c:v>Itália #41</c:v>
                </c:pt>
                <c:pt idx="41">
                  <c:v>Polónia #42</c:v>
                </c:pt>
                <c:pt idx="42">
                  <c:v>Hungria #43</c:v>
                </c:pt>
                <c:pt idx="43">
                  <c:v>Eslováquia #44</c:v>
                </c:pt>
                <c:pt idx="44">
                  <c:v>Tailândia #45</c:v>
                </c:pt>
                <c:pt idx="45">
                  <c:v>Índia #46</c:v>
                </c:pt>
                <c:pt idx="46">
                  <c:v>Grécia #47</c:v>
                </c:pt>
                <c:pt idx="47">
                  <c:v>Bulgária #48</c:v>
                </c:pt>
                <c:pt idx="48">
                  <c:v>Roménia #49</c:v>
                </c:pt>
                <c:pt idx="49">
                  <c:v>Chile #50</c:v>
                </c:pt>
                <c:pt idx="50">
                  <c:v>Brasil #51</c:v>
                </c:pt>
                <c:pt idx="51">
                  <c:v>México #52</c:v>
                </c:pt>
                <c:pt idx="52">
                  <c:v>Jordânia #53</c:v>
                </c:pt>
                <c:pt idx="53">
                  <c:v>África do Sul #54</c:v>
                </c:pt>
                <c:pt idx="54">
                  <c:v>Botswana #55</c:v>
                </c:pt>
                <c:pt idx="55">
                  <c:v>Perú #56</c:v>
                </c:pt>
                <c:pt idx="56">
                  <c:v>Colômbia #57</c:v>
                </c:pt>
                <c:pt idx="57">
                  <c:v>Argentina #58</c:v>
                </c:pt>
                <c:pt idx="58">
                  <c:v>Turquia #59</c:v>
                </c:pt>
                <c:pt idx="59">
                  <c:v>Indonésia #60</c:v>
                </c:pt>
                <c:pt idx="60">
                  <c:v>Mongólia #61</c:v>
                </c:pt>
                <c:pt idx="61">
                  <c:v>Filipinas #62</c:v>
                </c:pt>
                <c:pt idx="62">
                  <c:v>Venezuela #63</c:v>
                </c:pt>
              </c:strCache>
            </c:strRef>
          </c:cat>
          <c:val>
            <c:numRef>
              <c:f>'2.3.'!$D$13:$D$75</c:f>
              <c:numCache>
                <c:formatCode>0.00</c:formatCode>
                <c:ptCount val="63"/>
                <c:pt idx="0">
                  <c:v>93.42</c:v>
                </c:pt>
                <c:pt idx="1">
                  <c:v>92.75</c:v>
                </c:pt>
                <c:pt idx="2">
                  <c:v>91.56</c:v>
                </c:pt>
                <c:pt idx="3">
                  <c:v>91.5</c:v>
                </c:pt>
                <c:pt idx="4">
                  <c:v>91.44</c:v>
                </c:pt>
                <c:pt idx="5">
                  <c:v>87.13</c:v>
                </c:pt>
                <c:pt idx="6">
                  <c:v>86.53</c:v>
                </c:pt>
                <c:pt idx="7">
                  <c:v>86.33</c:v>
                </c:pt>
                <c:pt idx="8">
                  <c:v>84.77</c:v>
                </c:pt>
                <c:pt idx="9">
                  <c:v>83.82</c:v>
                </c:pt>
                <c:pt idx="10">
                  <c:v>83.16</c:v>
                </c:pt>
                <c:pt idx="11">
                  <c:v>82.82</c:v>
                </c:pt>
                <c:pt idx="12">
                  <c:v>81.66</c:v>
                </c:pt>
                <c:pt idx="13">
                  <c:v>81.03</c:v>
                </c:pt>
                <c:pt idx="14">
                  <c:v>80.67</c:v>
                </c:pt>
                <c:pt idx="15">
                  <c:v>80.44</c:v>
                </c:pt>
                <c:pt idx="16">
                  <c:v>79.27</c:v>
                </c:pt>
                <c:pt idx="17">
                  <c:v>79.23</c:v>
                </c:pt>
                <c:pt idx="18">
                  <c:v>79.12</c:v>
                </c:pt>
                <c:pt idx="19">
                  <c:v>76.81</c:v>
                </c:pt>
                <c:pt idx="20">
                  <c:v>76</c:v>
                </c:pt>
                <c:pt idx="21">
                  <c:v>73.77</c:v>
                </c:pt>
                <c:pt idx="22">
                  <c:v>72.16</c:v>
                </c:pt>
                <c:pt idx="23">
                  <c:v>72.069999999999993</c:v>
                </c:pt>
                <c:pt idx="24">
                  <c:v>70.08</c:v>
                </c:pt>
                <c:pt idx="25">
                  <c:v>69.92</c:v>
                </c:pt>
                <c:pt idx="26">
                  <c:v>69.349999999999994</c:v>
                </c:pt>
                <c:pt idx="27">
                  <c:v>68.83</c:v>
                </c:pt>
                <c:pt idx="28">
                  <c:v>68.05</c:v>
                </c:pt>
                <c:pt idx="29">
                  <c:v>67.64</c:v>
                </c:pt>
                <c:pt idx="30">
                  <c:v>67.599999999999994</c:v>
                </c:pt>
                <c:pt idx="31">
                  <c:v>67.099999999999994</c:v>
                </c:pt>
                <c:pt idx="32">
                  <c:v>66.61</c:v>
                </c:pt>
                <c:pt idx="33">
                  <c:v>66.47</c:v>
                </c:pt>
                <c:pt idx="34">
                  <c:v>65.84</c:v>
                </c:pt>
                <c:pt idx="35">
                  <c:v>65.260000000000005</c:v>
                </c:pt>
                <c:pt idx="36">
                  <c:v>61.96</c:v>
                </c:pt>
                <c:pt idx="37">
                  <c:v>59.11</c:v>
                </c:pt>
                <c:pt idx="38">
                  <c:v>59</c:v>
                </c:pt>
                <c:pt idx="39">
                  <c:v>59</c:v>
                </c:pt>
                <c:pt idx="40">
                  <c:v>58.93</c:v>
                </c:pt>
                <c:pt idx="41">
                  <c:v>58.42</c:v>
                </c:pt>
                <c:pt idx="42">
                  <c:v>57.46</c:v>
                </c:pt>
                <c:pt idx="43">
                  <c:v>56.39</c:v>
                </c:pt>
                <c:pt idx="44">
                  <c:v>55.52</c:v>
                </c:pt>
                <c:pt idx="45">
                  <c:v>53.95</c:v>
                </c:pt>
                <c:pt idx="46">
                  <c:v>51.47</c:v>
                </c:pt>
                <c:pt idx="47">
                  <c:v>50.71</c:v>
                </c:pt>
                <c:pt idx="48">
                  <c:v>49.88</c:v>
                </c:pt>
                <c:pt idx="49">
                  <c:v>49.78</c:v>
                </c:pt>
                <c:pt idx="50">
                  <c:v>49.52</c:v>
                </c:pt>
                <c:pt idx="51">
                  <c:v>49.17</c:v>
                </c:pt>
                <c:pt idx="52">
                  <c:v>48.63</c:v>
                </c:pt>
                <c:pt idx="53">
                  <c:v>47.76</c:v>
                </c:pt>
                <c:pt idx="54">
                  <c:v>47.46</c:v>
                </c:pt>
                <c:pt idx="55">
                  <c:v>46.34</c:v>
                </c:pt>
                <c:pt idx="56">
                  <c:v>45.9</c:v>
                </c:pt>
                <c:pt idx="57">
                  <c:v>45.46</c:v>
                </c:pt>
                <c:pt idx="58">
                  <c:v>42.34</c:v>
                </c:pt>
                <c:pt idx="59">
                  <c:v>42.2</c:v>
                </c:pt>
                <c:pt idx="60">
                  <c:v>40.729999999999997</c:v>
                </c:pt>
                <c:pt idx="61">
                  <c:v>40.51</c:v>
                </c:pt>
                <c:pt idx="62">
                  <c:v>40.39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FE2-4CA5-A024-A2BBBAEED5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393728"/>
        <c:axId val="168399616"/>
      </c:barChart>
      <c:catAx>
        <c:axId val="1683937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pt-PT"/>
          </a:p>
        </c:txPr>
        <c:crossAx val="168399616"/>
        <c:crosses val="autoZero"/>
        <c:auto val="1"/>
        <c:lblAlgn val="ctr"/>
        <c:lblOffset val="0"/>
        <c:noMultiLvlLbl val="0"/>
      </c:catAx>
      <c:valAx>
        <c:axId val="168399616"/>
        <c:scaling>
          <c:orientation val="minMax"/>
          <c:max val="100"/>
          <c:min val="0"/>
        </c:scaling>
        <c:delete val="0"/>
        <c:axPos val="t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pt-PT"/>
          </a:p>
        </c:txPr>
        <c:crossAx val="16839372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'2.4. '!$B$12</c:f>
              <c:strCache>
                <c:ptCount val="1"/>
                <c:pt idx="0">
                  <c:v>Talento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6CB87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'2.4. '!$C$11:$G$11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'2.4. '!$C$12:$G$12</c:f>
              <c:numCache>
                <c:formatCode>0</c:formatCode>
                <c:ptCount val="5"/>
                <c:pt idx="0">
                  <c:v>23</c:v>
                </c:pt>
                <c:pt idx="1">
                  <c:v>26</c:v>
                </c:pt>
                <c:pt idx="2">
                  <c:v>24</c:v>
                </c:pt>
                <c:pt idx="3">
                  <c:v>22</c:v>
                </c:pt>
                <c:pt idx="4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B5-4FB8-AE46-02E888F9C7A8}"/>
            </c:ext>
          </c:extLst>
        </c:ser>
        <c:ser>
          <c:idx val="1"/>
          <c:order val="1"/>
          <c:tx>
            <c:strRef>
              <c:f>'2.4. '!$B$13</c:f>
              <c:strCache>
                <c:ptCount val="1"/>
                <c:pt idx="0">
                  <c:v>Formação e Educação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'2.4. '!$C$11:$G$11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'2.4. '!$C$13:$G$13</c:f>
              <c:numCache>
                <c:formatCode>0</c:formatCode>
                <c:ptCount val="5"/>
                <c:pt idx="0">
                  <c:v>27</c:v>
                </c:pt>
                <c:pt idx="1">
                  <c:v>39</c:v>
                </c:pt>
                <c:pt idx="2">
                  <c:v>38</c:v>
                </c:pt>
                <c:pt idx="3">
                  <c:v>38</c:v>
                </c:pt>
                <c:pt idx="4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B5-4FB8-AE46-02E888F9C7A8}"/>
            </c:ext>
          </c:extLst>
        </c:ser>
        <c:ser>
          <c:idx val="2"/>
          <c:order val="2"/>
          <c:tx>
            <c:strRef>
              <c:f>'2.4. '!$B$14</c:f>
              <c:strCache>
                <c:ptCount val="1"/>
                <c:pt idx="0">
                  <c:v>Concentração Científica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'2.4. '!$C$11:$G$11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'2.4. '!$C$14:$G$14</c:f>
              <c:numCache>
                <c:formatCode>0</c:formatCode>
                <c:ptCount val="5"/>
                <c:pt idx="0">
                  <c:v>34</c:v>
                </c:pt>
                <c:pt idx="1">
                  <c:v>32</c:v>
                </c:pt>
                <c:pt idx="2">
                  <c:v>30</c:v>
                </c:pt>
                <c:pt idx="3">
                  <c:v>27</c:v>
                </c:pt>
                <c:pt idx="4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B5-4FB8-AE46-02E888F9C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7678368"/>
        <c:axId val="2057677120"/>
        <c:extLst/>
      </c:lineChart>
      <c:catAx>
        <c:axId val="2057678368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057677120"/>
        <c:crosses val="autoZero"/>
        <c:auto val="1"/>
        <c:lblAlgn val="ctr"/>
        <c:lblOffset val="100"/>
        <c:noMultiLvlLbl val="0"/>
      </c:catAx>
      <c:valAx>
        <c:axId val="2057677120"/>
        <c:scaling>
          <c:orientation val="maxMin"/>
          <c:max val="63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solidFill>
              <a:schemeClr val="accent6">
                <a:lumMod val="40000"/>
                <a:lumOff val="60000"/>
                <a:alpha val="93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057678368"/>
        <c:crosses val="autoZero"/>
        <c:crossBetween val="between"/>
        <c:minorUnit val="3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1146066185733442"/>
          <c:y val="3.5135264473427491E-2"/>
          <c:w val="0.76271744414293008"/>
          <c:h val="0.90416211122277312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'3.1.'!$D$12</c:f>
              <c:strCache>
                <c:ptCount val="1"/>
                <c:pt idx="0">
                  <c:v>Pontuação</c:v>
                </c:pt>
              </c:strCache>
            </c:strRef>
          </c:tx>
          <c:spPr>
            <a:solidFill>
              <a:srgbClr val="4472C4">
                <a:lumMod val="75000"/>
              </a:srgbClr>
            </a:solidFill>
          </c:spPr>
          <c:invertIfNegative val="0"/>
          <c:dPt>
            <c:idx val="11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0-45A5-4D0F-B160-D9ECEE2863F3}"/>
              </c:ext>
            </c:extLst>
          </c:dPt>
          <c:dPt>
            <c:idx val="12"/>
            <c:invertIfNegative val="0"/>
            <c:bubble3D val="0"/>
            <c:spPr>
              <a:solidFill>
                <a:srgbClr val="0B48A1"/>
              </a:solidFill>
            </c:spPr>
            <c:extLst>
              <c:ext xmlns:c16="http://schemas.microsoft.com/office/drawing/2014/chart" uri="{C3380CC4-5D6E-409C-BE32-E72D297353CC}">
                <c16:uniqueId val="{00000002-45A5-4D0F-B160-D9ECEE2863F3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5A5-4D0F-B160-D9ECEE2863F3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45A5-4D0F-B160-D9ECEE2863F3}"/>
              </c:ext>
            </c:extLst>
          </c:dPt>
          <c:dPt>
            <c:idx val="15"/>
            <c:invertIfNegative val="0"/>
            <c:bubble3D val="0"/>
            <c:spPr>
              <a:pattFill prst="pct70">
                <a:fgClr>
                  <a:srgbClr val="4472C4">
                    <a:lumMod val="75000"/>
                  </a:srgbClr>
                </a:fgClr>
                <a:bgClr>
                  <a:sysClr val="window" lastClr="FFFFFF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7-45A5-4D0F-B160-D9ECEE2863F3}"/>
              </c:ext>
            </c:extLst>
          </c:dPt>
          <c:cat>
            <c:strRef>
              <c:f>'3.1.'!$C$13:$C$40</c:f>
              <c:strCache>
                <c:ptCount val="28"/>
                <c:pt idx="0">
                  <c:v>Finlândia #1</c:v>
                </c:pt>
                <c:pt idx="1">
                  <c:v>Dinamarca #2</c:v>
                </c:pt>
                <c:pt idx="2">
                  <c:v>Suécia #3</c:v>
                </c:pt>
                <c:pt idx="3">
                  <c:v>Holanda #4</c:v>
                </c:pt>
                <c:pt idx="4">
                  <c:v>Malta #5</c:v>
                </c:pt>
                <c:pt idx="5">
                  <c:v>Bélgica #6</c:v>
                </c:pt>
                <c:pt idx="6">
                  <c:v>Irlanda #7</c:v>
                </c:pt>
                <c:pt idx="7">
                  <c:v>Itália #8</c:v>
                </c:pt>
                <c:pt idx="8">
                  <c:v>Eslovénia #9</c:v>
                </c:pt>
                <c:pt idx="9">
                  <c:v>Áustria #10</c:v>
                </c:pt>
                <c:pt idx="10">
                  <c:v>Espanha #11</c:v>
                </c:pt>
                <c:pt idx="11">
                  <c:v>Portugal #12</c:v>
                </c:pt>
                <c:pt idx="12">
                  <c:v>Lituânia #13</c:v>
                </c:pt>
                <c:pt idx="13">
                  <c:v>Croácia #14</c:v>
                </c:pt>
                <c:pt idx="14">
                  <c:v>Estónia #15</c:v>
                </c:pt>
                <c:pt idx="15">
                  <c:v>UE - 27</c:v>
                </c:pt>
                <c:pt idx="16">
                  <c:v>Alemanha #16</c:v>
                </c:pt>
                <c:pt idx="17">
                  <c:v>Chipre #17</c:v>
                </c:pt>
                <c:pt idx="18">
                  <c:v>Luxemburgo #18</c:v>
                </c:pt>
                <c:pt idx="19">
                  <c:v>República Checa #19</c:v>
                </c:pt>
                <c:pt idx="20">
                  <c:v>França #20</c:v>
                </c:pt>
                <c:pt idx="21">
                  <c:v>Eslováquia #21</c:v>
                </c:pt>
                <c:pt idx="22">
                  <c:v>Grécia #22</c:v>
                </c:pt>
                <c:pt idx="23">
                  <c:v>Letónia #23</c:v>
                </c:pt>
                <c:pt idx="24">
                  <c:v>Polónia #24</c:v>
                </c:pt>
                <c:pt idx="25">
                  <c:v>Hungria #25</c:v>
                </c:pt>
                <c:pt idx="26">
                  <c:v>Bulgária #26</c:v>
                </c:pt>
                <c:pt idx="27">
                  <c:v>Roménia #27</c:v>
                </c:pt>
              </c:strCache>
            </c:strRef>
          </c:cat>
          <c:val>
            <c:numRef>
              <c:f>'3.1.'!$D$13:$D$40</c:f>
              <c:numCache>
                <c:formatCode>0.00</c:formatCode>
                <c:ptCount val="28"/>
                <c:pt idx="0">
                  <c:v>59.086570000000002</c:v>
                </c:pt>
                <c:pt idx="1">
                  <c:v>57.99098</c:v>
                </c:pt>
                <c:pt idx="2">
                  <c:v>56.238610000000001</c:v>
                </c:pt>
                <c:pt idx="3">
                  <c:v>52.065339999999999</c:v>
                </c:pt>
                <c:pt idx="4">
                  <c:v>48.127659999999999</c:v>
                </c:pt>
                <c:pt idx="5">
                  <c:v>47.958779999999997</c:v>
                </c:pt>
                <c:pt idx="6">
                  <c:v>43.322899999999997</c:v>
                </c:pt>
                <c:pt idx="7">
                  <c:v>40.740020000000001</c:v>
                </c:pt>
                <c:pt idx="8">
                  <c:v>39.837220000000002</c:v>
                </c:pt>
                <c:pt idx="9">
                  <c:v>39.167360000000002</c:v>
                </c:pt>
                <c:pt idx="10">
                  <c:v>38.5364</c:v>
                </c:pt>
                <c:pt idx="11">
                  <c:v>37.591250000000002</c:v>
                </c:pt>
                <c:pt idx="12">
                  <c:v>37.246479999999998</c:v>
                </c:pt>
                <c:pt idx="13">
                  <c:v>36.729979999999998</c:v>
                </c:pt>
                <c:pt idx="14">
                  <c:v>36.47195</c:v>
                </c:pt>
                <c:pt idx="15">
                  <c:v>36.074750000000002</c:v>
                </c:pt>
                <c:pt idx="16">
                  <c:v>35.835050000000003</c:v>
                </c:pt>
                <c:pt idx="17">
                  <c:v>35.34769</c:v>
                </c:pt>
                <c:pt idx="18">
                  <c:v>34.956490000000002</c:v>
                </c:pt>
                <c:pt idx="19">
                  <c:v>33.838410000000003</c:v>
                </c:pt>
                <c:pt idx="20">
                  <c:v>31.909459999999999</c:v>
                </c:pt>
                <c:pt idx="21">
                  <c:v>27.832850000000001</c:v>
                </c:pt>
                <c:pt idx="22">
                  <c:v>26.62651</c:v>
                </c:pt>
                <c:pt idx="23">
                  <c:v>25.825700000000001</c:v>
                </c:pt>
                <c:pt idx="24">
                  <c:v>22.880479999999999</c:v>
                </c:pt>
                <c:pt idx="25">
                  <c:v>21.58464</c:v>
                </c:pt>
                <c:pt idx="26">
                  <c:v>15.529802</c:v>
                </c:pt>
                <c:pt idx="27">
                  <c:v>15.152626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5A5-4D0F-B160-D9ECEE286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393728"/>
        <c:axId val="168399616"/>
      </c:barChart>
      <c:catAx>
        <c:axId val="1683937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pt-PT"/>
          </a:p>
        </c:txPr>
        <c:crossAx val="168399616"/>
        <c:crosses val="autoZero"/>
        <c:auto val="1"/>
        <c:lblAlgn val="ctr"/>
        <c:lblOffset val="0"/>
        <c:noMultiLvlLbl val="0"/>
      </c:catAx>
      <c:valAx>
        <c:axId val="168399616"/>
        <c:scaling>
          <c:orientation val="minMax"/>
          <c:max val="75"/>
          <c:min val="0"/>
        </c:scaling>
        <c:delete val="0"/>
        <c:axPos val="t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pt-PT"/>
          </a:p>
        </c:txPr>
        <c:crossAx val="16839372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'3.2.'!$B$13</c:f>
              <c:strCache>
                <c:ptCount val="1"/>
                <c:pt idx="0">
                  <c:v>Inteligência Artificial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FF0000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'3.2.'!$C$11:$H$11</c:f>
              <c:strCach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PT 2022</c:v>
                </c:pt>
              </c:strCache>
            </c:strRef>
          </c:cat>
          <c:val>
            <c:numRef>
              <c:f>'3.2.'!$C$13:$H$13</c:f>
              <c:numCache>
                <c:formatCode>0.00</c:formatCode>
                <c:ptCount val="6"/>
                <c:pt idx="0">
                  <c:v>2.7140499999999999</c:v>
                </c:pt>
                <c:pt idx="1">
                  <c:v>3.1799900000000001</c:v>
                </c:pt>
                <c:pt idx="2">
                  <c:v>3.6459299999999999</c:v>
                </c:pt>
                <c:pt idx="3">
                  <c:v>3.9368099999999999</c:v>
                </c:pt>
                <c:pt idx="4">
                  <c:v>4.2276800000000003</c:v>
                </c:pt>
                <c:pt idx="5">
                  <c:v>4.6201600000000003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90-42A7-BF88-515247EE8245}"/>
            </c:ext>
          </c:extLst>
        </c:ser>
        <c:ser>
          <c:idx val="2"/>
          <c:order val="2"/>
          <c:tx>
            <c:strRef>
              <c:f>'3.2.'!$B$14</c:f>
              <c:strCache>
                <c:ptCount val="1"/>
                <c:pt idx="0">
                  <c:v>Big data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'3.2.'!$C$11:$H$11</c:f>
              <c:strCach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PT 2022</c:v>
                </c:pt>
              </c:strCache>
            </c:strRef>
          </c:cat>
          <c:val>
            <c:numRef>
              <c:f>'3.2.'!$C$14:$H$14</c:f>
              <c:numCache>
                <c:formatCode>0.00</c:formatCode>
                <c:ptCount val="6"/>
                <c:pt idx="0">
                  <c:v>3.56955</c:v>
                </c:pt>
                <c:pt idx="1">
                  <c:v>3.56955</c:v>
                </c:pt>
                <c:pt idx="2">
                  <c:v>3.4517899999999999</c:v>
                </c:pt>
                <c:pt idx="3">
                  <c:v>3.4517899999999999</c:v>
                </c:pt>
                <c:pt idx="4">
                  <c:v>2.82816</c:v>
                </c:pt>
                <c:pt idx="5">
                  <c:v>2.82816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90-42A7-BF88-515247EE8245}"/>
            </c:ext>
          </c:extLst>
        </c:ser>
        <c:ser>
          <c:idx val="3"/>
          <c:order val="3"/>
          <c:tx>
            <c:strRef>
              <c:f>'3.2.'!$B$15</c:f>
              <c:strCache>
                <c:ptCount val="1"/>
                <c:pt idx="0">
                  <c:v>Cloud</c:v>
                </c:pt>
              </c:strCache>
            </c:strRef>
          </c:tx>
          <c:spPr>
            <a:ln w="28575" cap="rnd">
              <a:solidFill>
                <a:schemeClr val="accent6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'3.2.'!$C$11:$H$11</c:f>
              <c:strCach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PT 2022</c:v>
                </c:pt>
              </c:strCache>
            </c:strRef>
          </c:cat>
          <c:val>
            <c:numRef>
              <c:f>'3.2.'!$C$15:$H$15</c:f>
              <c:numCache>
                <c:formatCode>0.00</c:formatCode>
                <c:ptCount val="6"/>
                <c:pt idx="0">
                  <c:v>2.9279999999999999</c:v>
                </c:pt>
                <c:pt idx="1">
                  <c:v>3.36232</c:v>
                </c:pt>
                <c:pt idx="2">
                  <c:v>3.8547099999999999</c:v>
                </c:pt>
                <c:pt idx="3">
                  <c:v>4.8633499999999996</c:v>
                </c:pt>
                <c:pt idx="4">
                  <c:v>6.1386099999999999</c:v>
                </c:pt>
                <c:pt idx="5">
                  <c:v>7.7249100000000004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390-42A7-BF88-515247EE8245}"/>
            </c:ext>
          </c:extLst>
        </c:ser>
        <c:ser>
          <c:idx val="4"/>
          <c:order val="4"/>
          <c:tx>
            <c:strRef>
              <c:f>'3.2.'!$B$16</c:f>
              <c:strCache>
                <c:ptCount val="1"/>
                <c:pt idx="0">
                  <c:v>Faturação eletrónica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'3.2.'!$C$11:$H$11</c:f>
              <c:strCach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PT 2022</c:v>
                </c:pt>
              </c:strCache>
            </c:strRef>
          </c:cat>
          <c:val>
            <c:numRef>
              <c:f>'3.2.'!$C$16:$H$16</c:f>
              <c:numCache>
                <c:formatCode>0.00</c:formatCode>
                <c:ptCount val="6"/>
                <c:pt idx="0">
                  <c:v>2.0508000000000002</c:v>
                </c:pt>
                <c:pt idx="1">
                  <c:v>2.3358599999999998</c:v>
                </c:pt>
                <c:pt idx="2">
                  <c:v>2.6605500000000002</c:v>
                </c:pt>
                <c:pt idx="3">
                  <c:v>2.6605500000000002</c:v>
                </c:pt>
                <c:pt idx="4">
                  <c:v>1.7400899999999999</c:v>
                </c:pt>
                <c:pt idx="5">
                  <c:v>1.7400899999999999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390-42A7-BF88-515247EE8245}"/>
            </c:ext>
          </c:extLst>
        </c:ser>
        <c:ser>
          <c:idx val="5"/>
          <c:order val="5"/>
          <c:tx>
            <c:strRef>
              <c:f>'3.2.'!$B$17</c:f>
              <c:strCache>
                <c:ptCount val="1"/>
                <c:pt idx="0">
                  <c:v>Partilha eletrónica de dados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diamond"/>
            <c:size val="5"/>
            <c:spPr>
              <a:noFill/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'3.2.'!$C$11:$H$11</c:f>
              <c:strCach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PT 2022</c:v>
                </c:pt>
              </c:strCache>
            </c:strRef>
          </c:cat>
          <c:val>
            <c:numRef>
              <c:f>'3.2.'!$C$17:$H$17</c:f>
              <c:numCache>
                <c:formatCode>0.00</c:formatCode>
                <c:ptCount val="6"/>
                <c:pt idx="0">
                  <c:v>7.3064200000000001</c:v>
                </c:pt>
                <c:pt idx="1">
                  <c:v>6.6432500000000001</c:v>
                </c:pt>
                <c:pt idx="2">
                  <c:v>6.6432500000000001</c:v>
                </c:pt>
                <c:pt idx="3">
                  <c:v>6.9897299999999998</c:v>
                </c:pt>
                <c:pt idx="4">
                  <c:v>6.9897299999999998</c:v>
                </c:pt>
                <c:pt idx="5">
                  <c:v>8.6494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390-42A7-BF88-515247EE8245}"/>
            </c:ext>
          </c:extLst>
        </c:ser>
        <c:ser>
          <c:idx val="6"/>
          <c:order val="6"/>
          <c:tx>
            <c:strRef>
              <c:f>'3.2.'!$B$18</c:f>
              <c:strCache>
                <c:ptCount val="1"/>
                <c:pt idx="0">
                  <c:v>TICs e sustentabilidade ambiental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strRef>
              <c:f>'3.2.'!$C$11:$H$11</c:f>
              <c:strCach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PT 2022</c:v>
                </c:pt>
              </c:strCache>
            </c:strRef>
          </c:cat>
          <c:val>
            <c:numRef>
              <c:f>'3.2.'!$C$18:$H$18</c:f>
              <c:numCache>
                <c:formatCode>0.00</c:formatCode>
                <c:ptCount val="6"/>
                <c:pt idx="0">
                  <c:v>5.4707999999999997</c:v>
                </c:pt>
                <c:pt idx="1">
                  <c:v>6.0905199999999997</c:v>
                </c:pt>
                <c:pt idx="2">
                  <c:v>7.1418499999999998</c:v>
                </c:pt>
                <c:pt idx="3">
                  <c:v>7.5315000000000003</c:v>
                </c:pt>
                <c:pt idx="4">
                  <c:v>7.9332799999999999</c:v>
                </c:pt>
                <c:pt idx="5">
                  <c:v>7.9332799999999999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390-42A7-BF88-515247EE8245}"/>
            </c:ext>
          </c:extLst>
        </c:ser>
        <c:ser>
          <c:idx val="7"/>
          <c:order val="7"/>
          <c:tx>
            <c:strRef>
              <c:f>'3.2.'!$B$19</c:f>
              <c:strCache>
                <c:ptCount val="1"/>
                <c:pt idx="0">
                  <c:v>Redes sociais</c:v>
                </c:pt>
              </c:strCache>
            </c:strRef>
          </c:tx>
          <c:spPr>
            <a:ln w="28575" cap="rnd">
              <a:solidFill>
                <a:schemeClr val="tx2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2">
                  <a:lumMod val="20000"/>
                  <a:lumOff val="8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strRef>
              <c:f>'3.2.'!$C$11:$H$11</c:f>
              <c:strCach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PT 2022</c:v>
                </c:pt>
              </c:strCache>
            </c:strRef>
          </c:cat>
          <c:val>
            <c:numRef>
              <c:f>'3.2.'!$C$19:$H$19</c:f>
              <c:numCache>
                <c:formatCode>0.00</c:formatCode>
                <c:ptCount val="6"/>
                <c:pt idx="0">
                  <c:v>2.80667</c:v>
                </c:pt>
                <c:pt idx="1">
                  <c:v>2.72098</c:v>
                </c:pt>
                <c:pt idx="2">
                  <c:v>2.72098</c:v>
                </c:pt>
                <c:pt idx="3">
                  <c:v>2.6499299999999999</c:v>
                </c:pt>
                <c:pt idx="4">
                  <c:v>2.6499299999999999</c:v>
                </c:pt>
                <c:pt idx="5">
                  <c:v>4.35548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390-42A7-BF88-515247EE8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7678368"/>
        <c:axId val="205767712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'3.2.'!$B$12</c15:sqref>
                        </c15:formulaRef>
                      </c:ext>
                    </c:extLst>
                    <c:strCache>
                      <c:ptCount val="1"/>
                      <c:pt idx="0">
                        <c:v>PMEs com o nível básico de intensidade digital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'3.2.'!$C$11:$H$11</c15:sqref>
                        </c15:formulaRef>
                      </c:ext>
                    </c:extLst>
                    <c:strCache>
                      <c:ptCount val="6"/>
                      <c:pt idx="0">
                        <c:v>2017</c:v>
                      </c:pt>
                      <c:pt idx="1">
                        <c:v>2018</c:v>
                      </c:pt>
                      <c:pt idx="2">
                        <c:v>2019</c:v>
                      </c:pt>
                      <c:pt idx="3">
                        <c:v>2020</c:v>
                      </c:pt>
                      <c:pt idx="4">
                        <c:v>2021</c:v>
                      </c:pt>
                      <c:pt idx="5">
                        <c:v>PT 2022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'3.2.'!$C$12:$H$12</c15:sqref>
                        </c15:formulaRef>
                      </c:ext>
                    </c:extLst>
                    <c:numCache>
                      <c:formatCode>0.00</c:formatCode>
                      <c:ptCount val="6"/>
                      <c:pt idx="0">
                        <c:v>16.662400000000002</c:v>
                      </c:pt>
                      <c:pt idx="1">
                        <c:v>21.664000000000001</c:v>
                      </c:pt>
                      <c:pt idx="2">
                        <c:v>25.4176</c:v>
                      </c:pt>
                      <c:pt idx="3">
                        <c:v>28.342300000000002</c:v>
                      </c:pt>
                      <c:pt idx="4">
                        <c:v>34.460099999999997</c:v>
                      </c:pt>
                      <c:pt idx="5">
                        <c:v>39.891100000000002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2390-42A7-BF88-515247EE8245}"/>
                  </c:ext>
                </c:extLst>
              </c15:ser>
            </c15:filteredLineSeries>
          </c:ext>
        </c:extLst>
      </c:lineChart>
      <c:catAx>
        <c:axId val="2057678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057677120"/>
        <c:crosses val="autoZero"/>
        <c:auto val="1"/>
        <c:lblAlgn val="ctr"/>
        <c:lblOffset val="100"/>
        <c:noMultiLvlLbl val="0"/>
      </c:catAx>
      <c:valAx>
        <c:axId val="205767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057678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'3.2.'!$H$11</c:f>
              <c:strCache>
                <c:ptCount val="1"/>
                <c:pt idx="0">
                  <c:v>PT 2022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'3.2.'!$B$12:$B$18</c:f>
              <c:strCache>
                <c:ptCount val="7"/>
                <c:pt idx="0">
                  <c:v>PMEs com o nível básico de intensidade digital</c:v>
                </c:pt>
                <c:pt idx="1">
                  <c:v>Inteligência Artificial</c:v>
                </c:pt>
                <c:pt idx="2">
                  <c:v>Big data</c:v>
                </c:pt>
                <c:pt idx="3">
                  <c:v>Cloud</c:v>
                </c:pt>
                <c:pt idx="4">
                  <c:v>Faturação eletrónica</c:v>
                </c:pt>
                <c:pt idx="5">
                  <c:v>Partilha eletrónica de dados</c:v>
                </c:pt>
                <c:pt idx="6">
                  <c:v>TICs e sustentabilidade ambiental</c:v>
                </c:pt>
              </c:strCache>
            </c:strRef>
          </c:cat>
          <c:val>
            <c:numRef>
              <c:f>'3.2.'!$H$12:$H$18</c:f>
              <c:numCache>
                <c:formatCode>0.00</c:formatCode>
                <c:ptCount val="7"/>
                <c:pt idx="0">
                  <c:v>39.891100000000002</c:v>
                </c:pt>
                <c:pt idx="1">
                  <c:v>4.6201600000000003</c:v>
                </c:pt>
                <c:pt idx="2">
                  <c:v>2.82816</c:v>
                </c:pt>
                <c:pt idx="3">
                  <c:v>7.7249100000000004</c:v>
                </c:pt>
                <c:pt idx="4">
                  <c:v>1.7400899999999999</c:v>
                </c:pt>
                <c:pt idx="5">
                  <c:v>8.6494</c:v>
                </c:pt>
                <c:pt idx="6">
                  <c:v>7.9332799999999999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35-4984-9689-F774AA588BB1}"/>
            </c:ext>
          </c:extLst>
        </c:ser>
        <c:ser>
          <c:idx val="1"/>
          <c:order val="1"/>
          <c:tx>
            <c:strRef>
              <c:f>'3.2.'!$I$11</c:f>
              <c:strCache>
                <c:ptCount val="1"/>
                <c:pt idx="0">
                  <c:v>UE 2022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'3.2.'!$B$12:$B$18</c:f>
              <c:strCache>
                <c:ptCount val="7"/>
                <c:pt idx="0">
                  <c:v>PMEs com o nível básico de intensidade digital</c:v>
                </c:pt>
                <c:pt idx="1">
                  <c:v>Inteligência Artificial</c:v>
                </c:pt>
                <c:pt idx="2">
                  <c:v>Big data</c:v>
                </c:pt>
                <c:pt idx="3">
                  <c:v>Cloud</c:v>
                </c:pt>
                <c:pt idx="4">
                  <c:v>Faturação eletrónica</c:v>
                </c:pt>
                <c:pt idx="5">
                  <c:v>Partilha eletrónica de dados</c:v>
                </c:pt>
                <c:pt idx="6">
                  <c:v>TICs e sustentabilidade ambiental</c:v>
                </c:pt>
              </c:strCache>
            </c:strRef>
          </c:cat>
          <c:val>
            <c:numRef>
              <c:f>'3.2.'!$I$12:$I$18</c:f>
              <c:numCache>
                <c:formatCode>0.00</c:formatCode>
                <c:ptCount val="7"/>
                <c:pt idx="0">
                  <c:v>43.575200000000002</c:v>
                </c:pt>
                <c:pt idx="1">
                  <c:v>2.1085600000000002</c:v>
                </c:pt>
                <c:pt idx="2">
                  <c:v>3.7924799999999999</c:v>
                </c:pt>
                <c:pt idx="3">
                  <c:v>9.0640300000000007</c:v>
                </c:pt>
                <c:pt idx="4">
                  <c:v>3.21733</c:v>
                </c:pt>
                <c:pt idx="5">
                  <c:v>6.3487299999999998</c:v>
                </c:pt>
                <c:pt idx="6">
                  <c:v>5.1264399999999997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35-4984-9689-F774AA588B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7678368"/>
        <c:axId val="2057677120"/>
      </c:barChart>
      <c:catAx>
        <c:axId val="2057678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057677120"/>
        <c:crosses val="autoZero"/>
        <c:auto val="1"/>
        <c:lblAlgn val="ctr"/>
        <c:lblOffset val="100"/>
        <c:noMultiLvlLbl val="0"/>
      </c:catAx>
      <c:valAx>
        <c:axId val="205767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057678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'3.2.'!$B$12</c:f>
              <c:strCache>
                <c:ptCount val="1"/>
                <c:pt idx="0">
                  <c:v>PMEs com o nível básico de intensidade digital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'3.2.'!$C$11:$H$11</c:f>
              <c:strCach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PT 2022</c:v>
                </c:pt>
              </c:strCache>
              <c:extLst xmlns:c15="http://schemas.microsoft.com/office/drawing/2012/chart"/>
            </c:strRef>
          </c:cat>
          <c:val>
            <c:numRef>
              <c:f>'3.2.'!$C$12:$H$12</c:f>
              <c:numCache>
                <c:formatCode>0.00</c:formatCode>
                <c:ptCount val="6"/>
                <c:pt idx="0">
                  <c:v>16.662400000000002</c:v>
                </c:pt>
                <c:pt idx="1">
                  <c:v>21.664000000000001</c:v>
                </c:pt>
                <c:pt idx="2">
                  <c:v>25.4176</c:v>
                </c:pt>
                <c:pt idx="3">
                  <c:v>28.342300000000002</c:v>
                </c:pt>
                <c:pt idx="4">
                  <c:v>34.460099999999997</c:v>
                </c:pt>
                <c:pt idx="5">
                  <c:v>39.891100000000002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7-8BC8-4345-93E7-EAFFCDC2B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7678368"/>
        <c:axId val="2057677120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'3.2.'!$B$13</c15:sqref>
                        </c15:formulaRef>
                      </c:ext>
                    </c:extLst>
                    <c:strCache>
                      <c:ptCount val="1"/>
                      <c:pt idx="0">
                        <c:v>Inteligência Artificial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'3.2.'!$C$11:$H$11</c15:sqref>
                        </c15:formulaRef>
                      </c:ext>
                    </c:extLst>
                    <c:strCache>
                      <c:ptCount val="6"/>
                      <c:pt idx="0">
                        <c:v>2017</c:v>
                      </c:pt>
                      <c:pt idx="1">
                        <c:v>2018</c:v>
                      </c:pt>
                      <c:pt idx="2">
                        <c:v>2019</c:v>
                      </c:pt>
                      <c:pt idx="3">
                        <c:v>2020</c:v>
                      </c:pt>
                      <c:pt idx="4">
                        <c:v>2021</c:v>
                      </c:pt>
                      <c:pt idx="5">
                        <c:v>PT 2022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'3.2.'!$C$13:$H$13</c15:sqref>
                        </c15:formulaRef>
                      </c:ext>
                    </c:extLst>
                    <c:numCache>
                      <c:formatCode>0.00</c:formatCode>
                      <c:ptCount val="6"/>
                      <c:pt idx="0">
                        <c:v>2.7140499999999999</c:v>
                      </c:pt>
                      <c:pt idx="1">
                        <c:v>3.1799900000000001</c:v>
                      </c:pt>
                      <c:pt idx="2">
                        <c:v>3.6459299999999999</c:v>
                      </c:pt>
                      <c:pt idx="3">
                        <c:v>3.9368099999999999</c:v>
                      </c:pt>
                      <c:pt idx="4">
                        <c:v>4.2276800000000003</c:v>
                      </c:pt>
                      <c:pt idx="5">
                        <c:v>4.6201600000000003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8BC8-4345-93E7-EAFFCDC2BD91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'3.2.'!$B$14</c15:sqref>
                        </c15:formulaRef>
                      </c:ext>
                    </c:extLst>
                    <c:strCache>
                      <c:ptCount val="1"/>
                      <c:pt idx="0">
                        <c:v>Big data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'3.2.'!$C$11:$H$11</c15:sqref>
                        </c15:formulaRef>
                      </c:ext>
                    </c:extLst>
                    <c:strCache>
                      <c:ptCount val="6"/>
                      <c:pt idx="0">
                        <c:v>2017</c:v>
                      </c:pt>
                      <c:pt idx="1">
                        <c:v>2018</c:v>
                      </c:pt>
                      <c:pt idx="2">
                        <c:v>2019</c:v>
                      </c:pt>
                      <c:pt idx="3">
                        <c:v>2020</c:v>
                      </c:pt>
                      <c:pt idx="4">
                        <c:v>2021</c:v>
                      </c:pt>
                      <c:pt idx="5">
                        <c:v>PT 2022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'3.2.'!$C$14:$H$14</c15:sqref>
                        </c15:formulaRef>
                      </c:ext>
                    </c:extLst>
                    <c:numCache>
                      <c:formatCode>0.00</c:formatCode>
                      <c:ptCount val="6"/>
                      <c:pt idx="0">
                        <c:v>3.56955</c:v>
                      </c:pt>
                      <c:pt idx="1">
                        <c:v>3.56955</c:v>
                      </c:pt>
                      <c:pt idx="2">
                        <c:v>3.4517899999999999</c:v>
                      </c:pt>
                      <c:pt idx="3">
                        <c:v>3.4517899999999999</c:v>
                      </c:pt>
                      <c:pt idx="4">
                        <c:v>2.82816</c:v>
                      </c:pt>
                      <c:pt idx="5">
                        <c:v>2.82816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8BC8-4345-93E7-EAFFCDC2BD91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'3.2.'!$B$15</c15:sqref>
                        </c15:formulaRef>
                      </c:ext>
                    </c:extLst>
                    <c:strCache>
                      <c:ptCount val="1"/>
                      <c:pt idx="0">
                        <c:v>Cloud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'3.2.'!$C$11:$H$11</c15:sqref>
                        </c15:formulaRef>
                      </c:ext>
                    </c:extLst>
                    <c:strCache>
                      <c:ptCount val="6"/>
                      <c:pt idx="0">
                        <c:v>2017</c:v>
                      </c:pt>
                      <c:pt idx="1">
                        <c:v>2018</c:v>
                      </c:pt>
                      <c:pt idx="2">
                        <c:v>2019</c:v>
                      </c:pt>
                      <c:pt idx="3">
                        <c:v>2020</c:v>
                      </c:pt>
                      <c:pt idx="4">
                        <c:v>2021</c:v>
                      </c:pt>
                      <c:pt idx="5">
                        <c:v>PT 2022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'3.2.'!$C$15:$H$15</c15:sqref>
                        </c15:formulaRef>
                      </c:ext>
                    </c:extLst>
                    <c:numCache>
                      <c:formatCode>0.00</c:formatCode>
                      <c:ptCount val="6"/>
                      <c:pt idx="0">
                        <c:v>2.9279999999999999</c:v>
                      </c:pt>
                      <c:pt idx="1">
                        <c:v>3.36232</c:v>
                      </c:pt>
                      <c:pt idx="2">
                        <c:v>3.8547099999999999</c:v>
                      </c:pt>
                      <c:pt idx="3">
                        <c:v>4.8633499999999996</c:v>
                      </c:pt>
                      <c:pt idx="4">
                        <c:v>6.1386099999999999</c:v>
                      </c:pt>
                      <c:pt idx="5">
                        <c:v>7.7249100000000004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BC8-4345-93E7-EAFFCDC2BD91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'3.2.'!$B$16</c15:sqref>
                        </c15:formulaRef>
                      </c:ext>
                    </c:extLst>
                    <c:strCache>
                      <c:ptCount val="1"/>
                      <c:pt idx="0">
                        <c:v>Faturação eletrónica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'3.2.'!$C$11:$H$11</c15:sqref>
                        </c15:formulaRef>
                      </c:ext>
                    </c:extLst>
                    <c:strCache>
                      <c:ptCount val="6"/>
                      <c:pt idx="0">
                        <c:v>2017</c:v>
                      </c:pt>
                      <c:pt idx="1">
                        <c:v>2018</c:v>
                      </c:pt>
                      <c:pt idx="2">
                        <c:v>2019</c:v>
                      </c:pt>
                      <c:pt idx="3">
                        <c:v>2020</c:v>
                      </c:pt>
                      <c:pt idx="4">
                        <c:v>2021</c:v>
                      </c:pt>
                      <c:pt idx="5">
                        <c:v>PT 2022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'3.2.'!$C$16:$H$16</c15:sqref>
                        </c15:formulaRef>
                      </c:ext>
                    </c:extLst>
                    <c:numCache>
                      <c:formatCode>0.00</c:formatCode>
                      <c:ptCount val="6"/>
                      <c:pt idx="0">
                        <c:v>2.0508000000000002</c:v>
                      </c:pt>
                      <c:pt idx="1">
                        <c:v>2.3358599999999998</c:v>
                      </c:pt>
                      <c:pt idx="2">
                        <c:v>2.6605500000000002</c:v>
                      </c:pt>
                      <c:pt idx="3">
                        <c:v>2.6605500000000002</c:v>
                      </c:pt>
                      <c:pt idx="4">
                        <c:v>1.7400899999999999</c:v>
                      </c:pt>
                      <c:pt idx="5">
                        <c:v>1.7400899999999999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BC8-4345-93E7-EAFFCDC2BD91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'3.2.'!$B$17</c15:sqref>
                        </c15:formulaRef>
                      </c:ext>
                    </c:extLst>
                    <c:strCache>
                      <c:ptCount val="1"/>
                      <c:pt idx="0">
                        <c:v>Partilha eletrónica de dados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'3.2.'!$C$11:$H$11</c15:sqref>
                        </c15:formulaRef>
                      </c:ext>
                    </c:extLst>
                    <c:strCache>
                      <c:ptCount val="6"/>
                      <c:pt idx="0">
                        <c:v>2017</c:v>
                      </c:pt>
                      <c:pt idx="1">
                        <c:v>2018</c:v>
                      </c:pt>
                      <c:pt idx="2">
                        <c:v>2019</c:v>
                      </c:pt>
                      <c:pt idx="3">
                        <c:v>2020</c:v>
                      </c:pt>
                      <c:pt idx="4">
                        <c:v>2021</c:v>
                      </c:pt>
                      <c:pt idx="5">
                        <c:v>PT 2022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'3.2.'!$C$17:$H$17</c15:sqref>
                        </c15:formulaRef>
                      </c:ext>
                    </c:extLst>
                    <c:numCache>
                      <c:formatCode>0.00</c:formatCode>
                      <c:ptCount val="6"/>
                      <c:pt idx="0">
                        <c:v>7.3064200000000001</c:v>
                      </c:pt>
                      <c:pt idx="1">
                        <c:v>6.6432500000000001</c:v>
                      </c:pt>
                      <c:pt idx="2">
                        <c:v>6.6432500000000001</c:v>
                      </c:pt>
                      <c:pt idx="3">
                        <c:v>6.9897299999999998</c:v>
                      </c:pt>
                      <c:pt idx="4">
                        <c:v>6.9897299999999998</c:v>
                      </c:pt>
                      <c:pt idx="5">
                        <c:v>8.6494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BC8-4345-93E7-EAFFCDC2BD91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'3.2.'!$B$18</c15:sqref>
                        </c15:formulaRef>
                      </c:ext>
                    </c:extLst>
                    <c:strCache>
                      <c:ptCount val="1"/>
                      <c:pt idx="0">
                        <c:v>TICs e sustentabilidade ambiental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'3.2.'!$C$11:$H$11</c15:sqref>
                        </c15:formulaRef>
                      </c:ext>
                    </c:extLst>
                    <c:strCache>
                      <c:ptCount val="6"/>
                      <c:pt idx="0">
                        <c:v>2017</c:v>
                      </c:pt>
                      <c:pt idx="1">
                        <c:v>2018</c:v>
                      </c:pt>
                      <c:pt idx="2">
                        <c:v>2019</c:v>
                      </c:pt>
                      <c:pt idx="3">
                        <c:v>2020</c:v>
                      </c:pt>
                      <c:pt idx="4">
                        <c:v>2021</c:v>
                      </c:pt>
                      <c:pt idx="5">
                        <c:v>PT 2022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'3.2.'!$C$18:$H$18</c15:sqref>
                        </c15:formulaRef>
                      </c:ext>
                    </c:extLst>
                    <c:numCache>
                      <c:formatCode>0.00</c:formatCode>
                      <c:ptCount val="6"/>
                      <c:pt idx="0">
                        <c:v>5.4707999999999997</c:v>
                      </c:pt>
                      <c:pt idx="1">
                        <c:v>6.0905199999999997</c:v>
                      </c:pt>
                      <c:pt idx="2">
                        <c:v>7.1418499999999998</c:v>
                      </c:pt>
                      <c:pt idx="3">
                        <c:v>7.5315000000000003</c:v>
                      </c:pt>
                      <c:pt idx="4">
                        <c:v>7.9332799999999999</c:v>
                      </c:pt>
                      <c:pt idx="5">
                        <c:v>7.9332799999999999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8BC8-4345-93E7-EAFFCDC2BD91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'3.2.'!$B$19</c15:sqref>
                        </c15:formulaRef>
                      </c:ext>
                    </c:extLst>
                    <c:strCache>
                      <c:ptCount val="1"/>
                      <c:pt idx="0">
                        <c:v>Redes sociais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'3.2.'!$C$11:$H$11</c15:sqref>
                        </c15:formulaRef>
                      </c:ext>
                    </c:extLst>
                    <c:strCache>
                      <c:ptCount val="6"/>
                      <c:pt idx="0">
                        <c:v>2017</c:v>
                      </c:pt>
                      <c:pt idx="1">
                        <c:v>2018</c:v>
                      </c:pt>
                      <c:pt idx="2">
                        <c:v>2019</c:v>
                      </c:pt>
                      <c:pt idx="3">
                        <c:v>2020</c:v>
                      </c:pt>
                      <c:pt idx="4">
                        <c:v>2021</c:v>
                      </c:pt>
                      <c:pt idx="5">
                        <c:v>PT 2022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'3.2.'!$C$19:$H$19</c15:sqref>
                        </c15:formulaRef>
                      </c:ext>
                    </c:extLst>
                    <c:numCache>
                      <c:formatCode>0.00</c:formatCode>
                      <c:ptCount val="6"/>
                      <c:pt idx="0">
                        <c:v>2.80667</c:v>
                      </c:pt>
                      <c:pt idx="1">
                        <c:v>2.72098</c:v>
                      </c:pt>
                      <c:pt idx="2">
                        <c:v>2.72098</c:v>
                      </c:pt>
                      <c:pt idx="3">
                        <c:v>2.6499299999999999</c:v>
                      </c:pt>
                      <c:pt idx="4">
                        <c:v>2.6499299999999999</c:v>
                      </c:pt>
                      <c:pt idx="5">
                        <c:v>4.35548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8BC8-4345-93E7-EAFFCDC2BD91}"/>
                  </c:ext>
                </c:extLst>
              </c15:ser>
            </c15:filteredLineSeries>
          </c:ext>
        </c:extLst>
      </c:lineChart>
      <c:catAx>
        <c:axId val="2057678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057677120"/>
        <c:crosses val="autoZero"/>
        <c:auto val="1"/>
        <c:lblAlgn val="ctr"/>
        <c:lblOffset val="100"/>
        <c:noMultiLvlLbl val="0"/>
      </c:catAx>
      <c:valAx>
        <c:axId val="205767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057678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1146066185733442"/>
          <c:y val="3.5135264473427491E-2"/>
          <c:w val="0.76271744414293008"/>
          <c:h val="0.90416211122277312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'3.3.'!$D$12</c:f>
              <c:strCache>
                <c:ptCount val="1"/>
                <c:pt idx="0">
                  <c:v>Pontuação</c:v>
                </c:pt>
              </c:strCache>
            </c:strRef>
          </c:tx>
          <c:spPr>
            <a:solidFill>
              <a:srgbClr val="4472C4">
                <a:lumMod val="75000"/>
              </a:srgbClr>
            </a:solidFill>
          </c:spPr>
          <c:invertIfNegative val="0"/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3B5-41F5-85A0-E13427FA853F}"/>
              </c:ext>
            </c:extLst>
          </c:dPt>
          <c:dPt>
            <c:idx val="12"/>
            <c:invertIfNegative val="0"/>
            <c:bubble3D val="0"/>
            <c:spPr>
              <a:solidFill>
                <a:srgbClr val="0B48A1"/>
              </a:solidFill>
            </c:spPr>
            <c:extLst>
              <c:ext xmlns:c16="http://schemas.microsoft.com/office/drawing/2014/chart" uri="{C3380CC4-5D6E-409C-BE32-E72D297353CC}">
                <c16:uniqueId val="{00000002-73B5-41F5-85A0-E13427FA853F}"/>
              </c:ext>
            </c:extLst>
          </c:dPt>
          <c:dPt>
            <c:idx val="13"/>
            <c:invertIfNegative val="0"/>
            <c:bubble3D val="0"/>
            <c:spPr>
              <a:solidFill>
                <a:srgbClr val="2F5597"/>
              </a:solidFill>
            </c:spPr>
            <c:extLst>
              <c:ext xmlns:c16="http://schemas.microsoft.com/office/drawing/2014/chart" uri="{C3380CC4-5D6E-409C-BE32-E72D297353CC}">
                <c16:uniqueId val="{00000004-73B5-41F5-85A0-E13427FA853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73B5-41F5-85A0-E13427FA853F}"/>
              </c:ext>
            </c:extLst>
          </c:dPt>
          <c:dPt>
            <c:idx val="15"/>
            <c:invertIfNegative val="0"/>
            <c:bubble3D val="0"/>
            <c:spPr>
              <a:solidFill>
                <a:srgbClr val="2F5597"/>
              </a:solidFill>
            </c:spPr>
            <c:extLst>
              <c:ext xmlns:c16="http://schemas.microsoft.com/office/drawing/2014/chart" uri="{C3380CC4-5D6E-409C-BE32-E72D297353CC}">
                <c16:uniqueId val="{00000007-73B5-41F5-85A0-E13427FA853F}"/>
              </c:ext>
            </c:extLst>
          </c:dPt>
          <c:dPt>
            <c:idx val="28"/>
            <c:invertIfNegative val="0"/>
            <c:bubble3D val="0"/>
            <c:spPr>
              <a:solidFill>
                <a:srgbClr val="002F8E"/>
              </a:solidFill>
            </c:spPr>
            <c:extLst>
              <c:ext xmlns:c16="http://schemas.microsoft.com/office/drawing/2014/chart" uri="{C3380CC4-5D6E-409C-BE32-E72D297353CC}">
                <c16:uniqueId val="{00000009-73B5-41F5-85A0-E13427FA853F}"/>
              </c:ext>
            </c:extLst>
          </c:dPt>
          <c:dPt>
            <c:idx val="39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B-73B5-41F5-85A0-E13427FA853F}"/>
              </c:ext>
            </c:extLst>
          </c:dPt>
          <c:cat>
            <c:strRef>
              <c:f>'3.3.'!$C$13:$C$75</c:f>
              <c:strCache>
                <c:ptCount val="63"/>
                <c:pt idx="0">
                  <c:v>Dinamarca #1</c:v>
                </c:pt>
                <c:pt idx="1">
                  <c:v>República da Coreia #2</c:v>
                </c:pt>
                <c:pt idx="2">
                  <c:v>EUA #3</c:v>
                </c:pt>
                <c:pt idx="3">
                  <c:v>Suécia #4</c:v>
                </c:pt>
                <c:pt idx="4">
                  <c:v>Holanda #5</c:v>
                </c:pt>
                <c:pt idx="5">
                  <c:v>Finlândia #6</c:v>
                </c:pt>
                <c:pt idx="6">
                  <c:v>Suíça #7</c:v>
                </c:pt>
                <c:pt idx="7">
                  <c:v>Taiwan, China #8</c:v>
                </c:pt>
                <c:pt idx="8">
                  <c:v>Noruega #9</c:v>
                </c:pt>
                <c:pt idx="9">
                  <c:v>Singapura #10</c:v>
                </c:pt>
                <c:pt idx="10">
                  <c:v>Canadá #11</c:v>
                </c:pt>
                <c:pt idx="11">
                  <c:v>Estónia #12</c:v>
                </c:pt>
                <c:pt idx="12">
                  <c:v>Aústria #13</c:v>
                </c:pt>
                <c:pt idx="13">
                  <c:v>Israel #14</c:v>
                </c:pt>
                <c:pt idx="14">
                  <c:v>China #15</c:v>
                </c:pt>
                <c:pt idx="15">
                  <c:v>Reino Unido #16</c:v>
                </c:pt>
                <c:pt idx="16">
                  <c:v>Austrália #17</c:v>
                </c:pt>
                <c:pt idx="17">
                  <c:v>Hong Kong #18</c:v>
                </c:pt>
                <c:pt idx="18">
                  <c:v>Alemanha #19</c:v>
                </c:pt>
                <c:pt idx="19">
                  <c:v>Emirados Árabes Unidos #20</c:v>
                </c:pt>
                <c:pt idx="20">
                  <c:v>Islândia #21</c:v>
                </c:pt>
                <c:pt idx="21">
                  <c:v>Irlanda #22</c:v>
                </c:pt>
                <c:pt idx="22">
                  <c:v>Quatar #23</c:v>
                </c:pt>
                <c:pt idx="23">
                  <c:v>Lituânia #24</c:v>
                </c:pt>
                <c:pt idx="24">
                  <c:v>Bélgica #25</c:v>
                </c:pt>
                <c:pt idx="25">
                  <c:v>Nova Zelândia #26</c:v>
                </c:pt>
                <c:pt idx="26">
                  <c:v>Espanha #27</c:v>
                </c:pt>
                <c:pt idx="27">
                  <c:v>Japão #28</c:v>
                </c:pt>
                <c:pt idx="28">
                  <c:v>República Checa #29</c:v>
                </c:pt>
                <c:pt idx="29">
                  <c:v>Kazaquistão #30</c:v>
                </c:pt>
                <c:pt idx="30">
                  <c:v>Malásia #31</c:v>
                </c:pt>
                <c:pt idx="31">
                  <c:v>Letónia #32</c:v>
                </c:pt>
                <c:pt idx="32">
                  <c:v>Chile #33</c:v>
                </c:pt>
                <c:pt idx="33">
                  <c:v>França #34</c:v>
                </c:pt>
                <c:pt idx="34">
                  <c:v>Luxemburgo #35</c:v>
                </c:pt>
                <c:pt idx="35">
                  <c:v>Bahrain #36</c:v>
                </c:pt>
                <c:pt idx="36">
                  <c:v>Arábia Saudita #37</c:v>
                </c:pt>
                <c:pt idx="37">
                  <c:v>Itália #38</c:v>
                </c:pt>
                <c:pt idx="38">
                  <c:v>Chipre #39</c:v>
                </c:pt>
                <c:pt idx="39">
                  <c:v>Portugal #40</c:v>
                </c:pt>
                <c:pt idx="40">
                  <c:v>Eslovénia #41</c:v>
                </c:pt>
                <c:pt idx="41">
                  <c:v>Índia #42</c:v>
                </c:pt>
                <c:pt idx="42">
                  <c:v>Polónia #43</c:v>
                </c:pt>
                <c:pt idx="43">
                  <c:v>Turquia #44</c:v>
                </c:pt>
                <c:pt idx="44">
                  <c:v>Eslováquia #45</c:v>
                </c:pt>
                <c:pt idx="45">
                  <c:v>Argentina #46</c:v>
                </c:pt>
                <c:pt idx="46">
                  <c:v>Brasil #47</c:v>
                </c:pt>
                <c:pt idx="47">
                  <c:v>Croácia #48</c:v>
                </c:pt>
                <c:pt idx="48">
                  <c:v>Tailândia #49</c:v>
                </c:pt>
                <c:pt idx="49">
                  <c:v>Bulgária #50</c:v>
                </c:pt>
                <c:pt idx="50">
                  <c:v>Roménia #51</c:v>
                </c:pt>
                <c:pt idx="51">
                  <c:v>Indonésia #52</c:v>
                </c:pt>
                <c:pt idx="52">
                  <c:v>México #53</c:v>
                </c:pt>
                <c:pt idx="53">
                  <c:v>Perú #54</c:v>
                </c:pt>
                <c:pt idx="54">
                  <c:v>Jordânia #55</c:v>
                </c:pt>
                <c:pt idx="55">
                  <c:v>Colômbia #56</c:v>
                </c:pt>
                <c:pt idx="56">
                  <c:v>Hungria #57</c:v>
                </c:pt>
                <c:pt idx="57">
                  <c:v>Filipinas #58</c:v>
                </c:pt>
                <c:pt idx="58">
                  <c:v>África do Sul #59</c:v>
                </c:pt>
                <c:pt idx="59">
                  <c:v>Grécia #60</c:v>
                </c:pt>
                <c:pt idx="60">
                  <c:v>Botswana #61</c:v>
                </c:pt>
                <c:pt idx="61">
                  <c:v>Mongólia #62</c:v>
                </c:pt>
                <c:pt idx="62">
                  <c:v>Venezuela #63</c:v>
                </c:pt>
              </c:strCache>
            </c:strRef>
          </c:cat>
          <c:val>
            <c:numRef>
              <c:f>'3.3.'!$D$13:$D$75</c:f>
              <c:numCache>
                <c:formatCode>0.00</c:formatCode>
                <c:ptCount val="63"/>
                <c:pt idx="0">
                  <c:v>100</c:v>
                </c:pt>
                <c:pt idx="1">
                  <c:v>98.12</c:v>
                </c:pt>
                <c:pt idx="2">
                  <c:v>95.5</c:v>
                </c:pt>
                <c:pt idx="3">
                  <c:v>93.34</c:v>
                </c:pt>
                <c:pt idx="4">
                  <c:v>93.04</c:v>
                </c:pt>
                <c:pt idx="5">
                  <c:v>92.52</c:v>
                </c:pt>
                <c:pt idx="6">
                  <c:v>91.77</c:v>
                </c:pt>
                <c:pt idx="7">
                  <c:v>89.99</c:v>
                </c:pt>
                <c:pt idx="8">
                  <c:v>88.75</c:v>
                </c:pt>
                <c:pt idx="9">
                  <c:v>88.19</c:v>
                </c:pt>
                <c:pt idx="10">
                  <c:v>86.37</c:v>
                </c:pt>
                <c:pt idx="11">
                  <c:v>85.69</c:v>
                </c:pt>
                <c:pt idx="12">
                  <c:v>82.73</c:v>
                </c:pt>
                <c:pt idx="13">
                  <c:v>81.569999999999993</c:v>
                </c:pt>
                <c:pt idx="14">
                  <c:v>80.930000000000007</c:v>
                </c:pt>
                <c:pt idx="15">
                  <c:v>80.61</c:v>
                </c:pt>
                <c:pt idx="16">
                  <c:v>78.83</c:v>
                </c:pt>
                <c:pt idx="17">
                  <c:v>77.97</c:v>
                </c:pt>
                <c:pt idx="18">
                  <c:v>77.930000000000007</c:v>
                </c:pt>
                <c:pt idx="19">
                  <c:v>77.400000000000006</c:v>
                </c:pt>
                <c:pt idx="20">
                  <c:v>76.98</c:v>
                </c:pt>
                <c:pt idx="21">
                  <c:v>76.38</c:v>
                </c:pt>
                <c:pt idx="22">
                  <c:v>74.98</c:v>
                </c:pt>
                <c:pt idx="23">
                  <c:v>72.28</c:v>
                </c:pt>
                <c:pt idx="24">
                  <c:v>72.069999999999993</c:v>
                </c:pt>
                <c:pt idx="25">
                  <c:v>71.400000000000006</c:v>
                </c:pt>
                <c:pt idx="26">
                  <c:v>69.98</c:v>
                </c:pt>
                <c:pt idx="27">
                  <c:v>67.95</c:v>
                </c:pt>
                <c:pt idx="28">
                  <c:v>67.819999999999993</c:v>
                </c:pt>
                <c:pt idx="29">
                  <c:v>67.510000000000005</c:v>
                </c:pt>
                <c:pt idx="30">
                  <c:v>65.33</c:v>
                </c:pt>
                <c:pt idx="31">
                  <c:v>65.27</c:v>
                </c:pt>
                <c:pt idx="32">
                  <c:v>65.11</c:v>
                </c:pt>
                <c:pt idx="33">
                  <c:v>64.98</c:v>
                </c:pt>
                <c:pt idx="34">
                  <c:v>64.87</c:v>
                </c:pt>
                <c:pt idx="35">
                  <c:v>64.53</c:v>
                </c:pt>
                <c:pt idx="36">
                  <c:v>64.34</c:v>
                </c:pt>
                <c:pt idx="37">
                  <c:v>64.010000000000005</c:v>
                </c:pt>
                <c:pt idx="38">
                  <c:v>60.25</c:v>
                </c:pt>
                <c:pt idx="39">
                  <c:v>60.17</c:v>
                </c:pt>
                <c:pt idx="40">
                  <c:v>59.57</c:v>
                </c:pt>
                <c:pt idx="41">
                  <c:v>55.2</c:v>
                </c:pt>
                <c:pt idx="42">
                  <c:v>54.54</c:v>
                </c:pt>
                <c:pt idx="43">
                  <c:v>53.49</c:v>
                </c:pt>
                <c:pt idx="44">
                  <c:v>52.64</c:v>
                </c:pt>
                <c:pt idx="45">
                  <c:v>52.46</c:v>
                </c:pt>
                <c:pt idx="46">
                  <c:v>52.13</c:v>
                </c:pt>
                <c:pt idx="47">
                  <c:v>51.97</c:v>
                </c:pt>
                <c:pt idx="48">
                  <c:v>51.7</c:v>
                </c:pt>
                <c:pt idx="49">
                  <c:v>51.59</c:v>
                </c:pt>
                <c:pt idx="50">
                  <c:v>50.81</c:v>
                </c:pt>
                <c:pt idx="51">
                  <c:v>50.31</c:v>
                </c:pt>
                <c:pt idx="52">
                  <c:v>49.83</c:v>
                </c:pt>
                <c:pt idx="53">
                  <c:v>46.12</c:v>
                </c:pt>
                <c:pt idx="54">
                  <c:v>45.91</c:v>
                </c:pt>
                <c:pt idx="55">
                  <c:v>44.84</c:v>
                </c:pt>
                <c:pt idx="56">
                  <c:v>44.56</c:v>
                </c:pt>
                <c:pt idx="57">
                  <c:v>43.95</c:v>
                </c:pt>
                <c:pt idx="58">
                  <c:v>43.5</c:v>
                </c:pt>
                <c:pt idx="59">
                  <c:v>43.36</c:v>
                </c:pt>
                <c:pt idx="60">
                  <c:v>37.130000000000003</c:v>
                </c:pt>
                <c:pt idx="61">
                  <c:v>35.130000000000003</c:v>
                </c:pt>
                <c:pt idx="62">
                  <c:v>18.22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3B5-41F5-85A0-E13427FA8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393728"/>
        <c:axId val="168399616"/>
      </c:barChart>
      <c:catAx>
        <c:axId val="1683937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pt-PT"/>
          </a:p>
        </c:txPr>
        <c:crossAx val="168399616"/>
        <c:crosses val="autoZero"/>
        <c:auto val="1"/>
        <c:lblAlgn val="ctr"/>
        <c:lblOffset val="0"/>
        <c:noMultiLvlLbl val="0"/>
      </c:catAx>
      <c:valAx>
        <c:axId val="168399616"/>
        <c:scaling>
          <c:orientation val="minMax"/>
          <c:max val="100"/>
          <c:min val="0"/>
        </c:scaling>
        <c:delete val="0"/>
        <c:axPos val="t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pt-PT"/>
          </a:p>
        </c:txPr>
        <c:crossAx val="16839372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1146066185733442"/>
          <c:y val="3.5135264473427491E-2"/>
          <c:w val="0.76271744414293008"/>
          <c:h val="0.90416211122277312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'1.2.'!$D$12</c:f>
              <c:strCache>
                <c:ptCount val="1"/>
                <c:pt idx="0">
                  <c:v>Pontuação</c:v>
                </c:pt>
              </c:strCache>
            </c:strRef>
          </c:tx>
          <c:spPr>
            <a:solidFill>
              <a:srgbClr val="4472C4">
                <a:lumMod val="75000"/>
              </a:srgbClr>
            </a:solidFill>
          </c:spPr>
          <c:invertIfNegative val="0"/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C4D-4002-A529-B7B1E2DF6B67}"/>
              </c:ext>
            </c:extLst>
          </c:dPt>
          <c:dPt>
            <c:idx val="12"/>
            <c:invertIfNegative val="0"/>
            <c:bubble3D val="0"/>
            <c:spPr>
              <a:solidFill>
                <a:srgbClr val="0B48A1"/>
              </a:solidFill>
            </c:spPr>
            <c:extLst>
              <c:ext xmlns:c16="http://schemas.microsoft.com/office/drawing/2014/chart" uri="{C3380CC4-5D6E-409C-BE32-E72D297353CC}">
                <c16:uniqueId val="{00000002-EC4D-4002-A529-B7B1E2DF6B67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EC4D-4002-A529-B7B1E2DF6B67}"/>
              </c:ext>
            </c:extLst>
          </c:dPt>
          <c:dPt>
            <c:idx val="14"/>
            <c:invertIfNegative val="0"/>
            <c:bubble3D val="0"/>
            <c:spPr>
              <a:pattFill prst="pct70">
                <a:fgClr>
                  <a:srgbClr val="4472C4">
                    <a:lumMod val="75000"/>
                  </a:srgbClr>
                </a:fgClr>
                <a:bgClr>
                  <a:sysClr val="window" lastClr="FFFFFF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14-EC4D-4002-A529-B7B1E2DF6B67}"/>
              </c:ext>
            </c:extLst>
          </c:dPt>
          <c:dPt>
            <c:idx val="15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15-EC4D-4002-A529-B7B1E2DF6B67}"/>
              </c:ext>
            </c:extLst>
          </c:dPt>
          <c:cat>
            <c:strRef>
              <c:f>'1.2.'!$C$13:$C$40</c:f>
              <c:strCache>
                <c:ptCount val="28"/>
                <c:pt idx="0">
                  <c:v>Finlândia #1</c:v>
                </c:pt>
                <c:pt idx="1">
                  <c:v>Dinamarca #2</c:v>
                </c:pt>
                <c:pt idx="2">
                  <c:v>Holanda #3</c:v>
                </c:pt>
                <c:pt idx="3">
                  <c:v>Suécia #4</c:v>
                </c:pt>
                <c:pt idx="4">
                  <c:v>Irlanda #5</c:v>
                </c:pt>
                <c:pt idx="5">
                  <c:v>Malta #6</c:v>
                </c:pt>
                <c:pt idx="6">
                  <c:v>Espanha #7</c:v>
                </c:pt>
                <c:pt idx="7">
                  <c:v>Luxemburgo #8</c:v>
                </c:pt>
                <c:pt idx="8">
                  <c:v>Estónia #9</c:v>
                </c:pt>
                <c:pt idx="9">
                  <c:v>Áustria #10</c:v>
                </c:pt>
                <c:pt idx="10">
                  <c:v>Eslovénia #11</c:v>
                </c:pt>
                <c:pt idx="11">
                  <c:v>França #12</c:v>
                </c:pt>
                <c:pt idx="12">
                  <c:v>Alemanha #13</c:v>
                </c:pt>
                <c:pt idx="13">
                  <c:v>Lituânia #14</c:v>
                </c:pt>
                <c:pt idx="14">
                  <c:v>UE - 27</c:v>
                </c:pt>
                <c:pt idx="15">
                  <c:v>Portugal #15</c:v>
                </c:pt>
                <c:pt idx="16">
                  <c:v>Bélgica #16</c:v>
                </c:pt>
                <c:pt idx="17">
                  <c:v>Letónia #17</c:v>
                </c:pt>
                <c:pt idx="18">
                  <c:v>Itália #18</c:v>
                </c:pt>
                <c:pt idx="19">
                  <c:v>República Checa #19</c:v>
                </c:pt>
                <c:pt idx="20">
                  <c:v>Chipre #20</c:v>
                </c:pt>
                <c:pt idx="21">
                  <c:v>Croácia #21</c:v>
                </c:pt>
                <c:pt idx="22">
                  <c:v>Hungria #22</c:v>
                </c:pt>
                <c:pt idx="23">
                  <c:v>Eslováquia #23</c:v>
                </c:pt>
                <c:pt idx="24">
                  <c:v>Polónia #24</c:v>
                </c:pt>
                <c:pt idx="25">
                  <c:v>Grécia #25</c:v>
                </c:pt>
                <c:pt idx="26">
                  <c:v>Bulgária #26</c:v>
                </c:pt>
                <c:pt idx="27">
                  <c:v>Roménia #27</c:v>
                </c:pt>
              </c:strCache>
            </c:strRef>
          </c:cat>
          <c:val>
            <c:numRef>
              <c:f>'1.2.'!$D$13:$D$40</c:f>
              <c:numCache>
                <c:formatCode>0.00</c:formatCode>
                <c:ptCount val="28"/>
                <c:pt idx="0">
                  <c:v>69.5976</c:v>
                </c:pt>
                <c:pt idx="1">
                  <c:v>69.333799999999997</c:v>
                </c:pt>
                <c:pt idx="2">
                  <c:v>67.369600000000005</c:v>
                </c:pt>
                <c:pt idx="3">
                  <c:v>65.223100000000002</c:v>
                </c:pt>
                <c:pt idx="4">
                  <c:v>62.738300000000002</c:v>
                </c:pt>
                <c:pt idx="5">
                  <c:v>60.8825</c:v>
                </c:pt>
                <c:pt idx="6">
                  <c:v>60.772500000000001</c:v>
                </c:pt>
                <c:pt idx="7">
                  <c:v>58.851399999999998</c:v>
                </c:pt>
                <c:pt idx="8">
                  <c:v>56.512300000000003</c:v>
                </c:pt>
                <c:pt idx="9">
                  <c:v>54.675699999999999</c:v>
                </c:pt>
                <c:pt idx="10">
                  <c:v>53.370399999999997</c:v>
                </c:pt>
                <c:pt idx="11">
                  <c:v>53.329099999999997</c:v>
                </c:pt>
                <c:pt idx="12">
                  <c:v>52.883000000000003</c:v>
                </c:pt>
                <c:pt idx="13">
                  <c:v>52.714399999999998</c:v>
                </c:pt>
                <c:pt idx="14">
                  <c:v>52.275199999999998</c:v>
                </c:pt>
                <c:pt idx="15">
                  <c:v>50.756599999999999</c:v>
                </c:pt>
                <c:pt idx="16">
                  <c:v>50.307400000000001</c:v>
                </c:pt>
                <c:pt idx="17">
                  <c:v>49.710799999999999</c:v>
                </c:pt>
                <c:pt idx="18">
                  <c:v>49.253799999999998</c:v>
                </c:pt>
                <c:pt idx="19">
                  <c:v>49.143500000000003</c:v>
                </c:pt>
                <c:pt idx="20">
                  <c:v>48.352200000000003</c:v>
                </c:pt>
                <c:pt idx="21">
                  <c:v>47.546199999999999</c:v>
                </c:pt>
                <c:pt idx="22">
                  <c:v>43.759599999999999</c:v>
                </c:pt>
                <c:pt idx="23">
                  <c:v>43.445700000000002</c:v>
                </c:pt>
                <c:pt idx="24">
                  <c:v>40.547499999999999</c:v>
                </c:pt>
                <c:pt idx="25">
                  <c:v>38.931199999999997</c:v>
                </c:pt>
                <c:pt idx="26">
                  <c:v>37.679900000000004</c:v>
                </c:pt>
                <c:pt idx="27">
                  <c:v>30.584900000000001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C4D-4002-A529-B7B1E2DF6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393728"/>
        <c:axId val="168399616"/>
      </c:barChart>
      <c:catAx>
        <c:axId val="1683937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pt-PT"/>
          </a:p>
        </c:txPr>
        <c:crossAx val="168399616"/>
        <c:crosses val="autoZero"/>
        <c:auto val="1"/>
        <c:lblAlgn val="ctr"/>
        <c:lblOffset val="0"/>
        <c:noMultiLvlLbl val="0"/>
      </c:catAx>
      <c:valAx>
        <c:axId val="168399616"/>
        <c:scaling>
          <c:orientation val="minMax"/>
          <c:max val="75"/>
          <c:min val="0"/>
        </c:scaling>
        <c:delete val="0"/>
        <c:axPos val="t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pt-PT"/>
          </a:p>
        </c:txPr>
        <c:crossAx val="16839372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'3.4. '!$B$12</c:f>
              <c:strCache>
                <c:ptCount val="1"/>
                <c:pt idx="0">
                  <c:v>Capacidade de Adaptção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6CB87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'3.4. '!$C$11:$G$11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'3.4. '!$C$12:$G$12</c:f>
              <c:numCache>
                <c:formatCode>0</c:formatCode>
                <c:ptCount val="5"/>
                <c:pt idx="0">
                  <c:v>35</c:v>
                </c:pt>
                <c:pt idx="1">
                  <c:v>32</c:v>
                </c:pt>
                <c:pt idx="2">
                  <c:v>31</c:v>
                </c:pt>
                <c:pt idx="3">
                  <c:v>30</c:v>
                </c:pt>
                <c:pt idx="4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CC-47F1-80B7-69C84E016180}"/>
            </c:ext>
          </c:extLst>
        </c:ser>
        <c:ser>
          <c:idx val="1"/>
          <c:order val="1"/>
          <c:tx>
            <c:strRef>
              <c:f>'3.4. '!$B$13</c:f>
              <c:strCache>
                <c:ptCount val="1"/>
                <c:pt idx="0">
                  <c:v>Agilidade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002164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'3.4. '!$C$11:$G$11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'3.4. '!$C$13:$G$13</c:f>
              <c:numCache>
                <c:formatCode>0</c:formatCode>
                <c:ptCount val="5"/>
                <c:pt idx="0">
                  <c:v>27</c:v>
                </c:pt>
                <c:pt idx="1">
                  <c:v>52</c:v>
                </c:pt>
                <c:pt idx="2">
                  <c:v>57</c:v>
                </c:pt>
                <c:pt idx="3">
                  <c:v>58</c:v>
                </c:pt>
                <c:pt idx="4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CC-47F1-80B7-69C84E016180}"/>
            </c:ext>
          </c:extLst>
        </c:ser>
        <c:ser>
          <c:idx val="2"/>
          <c:order val="2"/>
          <c:tx>
            <c:strRef>
              <c:f>'3.4. '!$B$14</c:f>
              <c:strCache>
                <c:ptCount val="1"/>
                <c:pt idx="0">
                  <c:v>Integração de Tecnologias Digitais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'3.4. '!$C$11:$G$11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'3.4. '!$C$14:$G$14</c:f>
              <c:numCache>
                <c:formatCode>0</c:formatCode>
                <c:ptCount val="5"/>
                <c:pt idx="0">
                  <c:v>30</c:v>
                </c:pt>
                <c:pt idx="1">
                  <c:v>29</c:v>
                </c:pt>
                <c:pt idx="2">
                  <c:v>34</c:v>
                </c:pt>
                <c:pt idx="3">
                  <c:v>30</c:v>
                </c:pt>
                <c:pt idx="4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CC-47F1-80B7-69C84E016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7678368"/>
        <c:axId val="2057677120"/>
        <c:extLst>
          <c:ext xmlns:c15="http://schemas.microsoft.com/office/drawing/2012/chart" uri="{02D57815-91ED-43cb-92C2-25804820EDAC}">
            <c15:filteredLine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'2.4. 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'3.4. '!$C$11:$G$11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2018</c:v>
                      </c:pt>
                      <c:pt idx="1">
                        <c:v>2019</c:v>
                      </c:pt>
                      <c:pt idx="2">
                        <c:v>2020</c:v>
                      </c:pt>
                      <c:pt idx="3">
                        <c:v>2021</c:v>
                      </c:pt>
                      <c:pt idx="4">
                        <c:v>2022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'2.4.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A1CC-47F1-80B7-69C84E016180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'2.4. 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'3.4. '!$C$11:$G$11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2018</c:v>
                      </c:pt>
                      <c:pt idx="1">
                        <c:v>2019</c:v>
                      </c:pt>
                      <c:pt idx="2">
                        <c:v>2020</c:v>
                      </c:pt>
                      <c:pt idx="3">
                        <c:v>2021</c:v>
                      </c:pt>
                      <c:pt idx="4">
                        <c:v>2022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'2.4.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A1CC-47F1-80B7-69C84E016180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'2.4. 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'3.4. '!$C$11:$G$11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2018</c:v>
                      </c:pt>
                      <c:pt idx="1">
                        <c:v>2019</c:v>
                      </c:pt>
                      <c:pt idx="2">
                        <c:v>2020</c:v>
                      </c:pt>
                      <c:pt idx="3">
                        <c:v>2021</c:v>
                      </c:pt>
                      <c:pt idx="4">
                        <c:v>2022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'2.4.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A1CC-47F1-80B7-69C84E016180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'2.4. 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'3.4. '!$C$11:$G$11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2018</c:v>
                      </c:pt>
                      <c:pt idx="1">
                        <c:v>2019</c:v>
                      </c:pt>
                      <c:pt idx="2">
                        <c:v>2020</c:v>
                      </c:pt>
                      <c:pt idx="3">
                        <c:v>2021</c:v>
                      </c:pt>
                      <c:pt idx="4">
                        <c:v>2022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'2.4.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A1CC-47F1-80B7-69C84E016180}"/>
                  </c:ext>
                </c:extLst>
              </c15:ser>
            </c15:filteredLineSeries>
          </c:ext>
        </c:extLst>
      </c:lineChart>
      <c:catAx>
        <c:axId val="2057678368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057677120"/>
        <c:crosses val="autoZero"/>
        <c:auto val="1"/>
        <c:lblAlgn val="ctr"/>
        <c:lblOffset val="100"/>
        <c:noMultiLvlLbl val="0"/>
      </c:catAx>
      <c:valAx>
        <c:axId val="2057677120"/>
        <c:scaling>
          <c:orientation val="maxMin"/>
          <c:max val="63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solidFill>
              <a:schemeClr val="accent6">
                <a:lumMod val="40000"/>
                <a:lumOff val="60000"/>
                <a:alpha val="93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057678368"/>
        <c:crosses val="autoZero"/>
        <c:crossBetween val="between"/>
        <c:minorUnit val="3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1146066185733442"/>
          <c:y val="3.5135264473427491E-2"/>
          <c:w val="0.76271744414293008"/>
          <c:h val="0.90416211122277312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'4.1.'!$D$12</c:f>
              <c:strCache>
                <c:ptCount val="1"/>
                <c:pt idx="0">
                  <c:v>Pontuação</c:v>
                </c:pt>
              </c:strCache>
            </c:strRef>
          </c:tx>
          <c:spPr>
            <a:solidFill>
              <a:srgbClr val="4472C4">
                <a:lumMod val="75000"/>
              </a:srgbClr>
            </a:solidFill>
          </c:spPr>
          <c:invertIfNegative val="0"/>
          <c:dPt>
            <c:idx val="9"/>
            <c:invertIfNegative val="0"/>
            <c:bubble3D val="0"/>
            <c:spPr>
              <a:pattFill prst="pct60">
                <a:fgClr>
                  <a:srgbClr val="4472C4">
                    <a:lumMod val="75000"/>
                  </a:srgbClr>
                </a:fgClr>
                <a:bgClr>
                  <a:sysClr val="window" lastClr="FFFFFF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A-F101-4AE7-8316-A111FE8EEFDA}"/>
              </c:ext>
            </c:extLst>
          </c:dPt>
          <c:dPt>
            <c:idx val="11"/>
            <c:invertIfNegative val="0"/>
            <c:bubble3D val="0"/>
            <c:spPr>
              <a:solidFill>
                <a:srgbClr val="2F5597"/>
              </a:solidFill>
            </c:spPr>
            <c:extLst>
              <c:ext xmlns:c16="http://schemas.microsoft.com/office/drawing/2014/chart" uri="{C3380CC4-5D6E-409C-BE32-E72D297353CC}">
                <c16:uniqueId val="{00000001-F101-4AE7-8316-A111FE8EEFDA}"/>
              </c:ext>
            </c:extLst>
          </c:dPt>
          <c:dPt>
            <c:idx val="12"/>
            <c:invertIfNegative val="0"/>
            <c:bubble3D val="0"/>
            <c:spPr>
              <a:solidFill>
                <a:srgbClr val="0B48A1"/>
              </a:solidFill>
            </c:spPr>
            <c:extLst>
              <c:ext xmlns:c16="http://schemas.microsoft.com/office/drawing/2014/chart" uri="{C3380CC4-5D6E-409C-BE32-E72D297353CC}">
                <c16:uniqueId val="{00000003-F101-4AE7-8316-A111FE8EEFDA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101-4AE7-8316-A111FE8EEFDA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101-4AE7-8316-A111FE8EEFDA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F101-4AE7-8316-A111FE8EEFDA}"/>
              </c:ext>
            </c:extLst>
          </c:dPt>
          <c:dPt>
            <c:idx val="18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9-F101-4AE7-8316-A111FE8EEFDA}"/>
              </c:ext>
            </c:extLst>
          </c:dPt>
          <c:cat>
            <c:strRef>
              <c:f>'4.1.'!$C$13:$C$40</c:f>
              <c:strCache>
                <c:ptCount val="28"/>
                <c:pt idx="0">
                  <c:v>Dinamarca #1</c:v>
                </c:pt>
                <c:pt idx="1">
                  <c:v>Holanda #2</c:v>
                </c:pt>
                <c:pt idx="2">
                  <c:v>Espanha #3</c:v>
                </c:pt>
                <c:pt idx="3">
                  <c:v>Alemanha #4</c:v>
                </c:pt>
                <c:pt idx="4">
                  <c:v>França #5</c:v>
                </c:pt>
                <c:pt idx="5">
                  <c:v>Irlanda #6</c:v>
                </c:pt>
                <c:pt idx="6">
                  <c:v>Itália #7</c:v>
                </c:pt>
                <c:pt idx="7">
                  <c:v>Finlândia #8</c:v>
                </c:pt>
                <c:pt idx="8">
                  <c:v>Suécia #9</c:v>
                </c:pt>
                <c:pt idx="9">
                  <c:v>UE - 27</c:v>
                </c:pt>
                <c:pt idx="10">
                  <c:v>Eslovénia #10</c:v>
                </c:pt>
                <c:pt idx="11">
                  <c:v>Luxemburgo #11</c:v>
                </c:pt>
                <c:pt idx="12">
                  <c:v>Chipre #12</c:v>
                </c:pt>
                <c:pt idx="13">
                  <c:v>Hungria #13</c:v>
                </c:pt>
                <c:pt idx="14">
                  <c:v>Áustria #14</c:v>
                </c:pt>
                <c:pt idx="15">
                  <c:v>Roménia #15</c:v>
                </c:pt>
                <c:pt idx="16">
                  <c:v>Malta #16</c:v>
                </c:pt>
                <c:pt idx="17">
                  <c:v>República Checa #17</c:v>
                </c:pt>
                <c:pt idx="18">
                  <c:v>Portugal #18</c:v>
                </c:pt>
                <c:pt idx="19">
                  <c:v>Bulgária #19</c:v>
                </c:pt>
                <c:pt idx="20">
                  <c:v>Letónia #20</c:v>
                </c:pt>
                <c:pt idx="21">
                  <c:v>Eslováquia #21</c:v>
                </c:pt>
                <c:pt idx="22">
                  <c:v>Grécia #22</c:v>
                </c:pt>
                <c:pt idx="23">
                  <c:v>Lituânia #23</c:v>
                </c:pt>
                <c:pt idx="24">
                  <c:v>Croácia #24</c:v>
                </c:pt>
                <c:pt idx="25">
                  <c:v>Polónia #25</c:v>
                </c:pt>
                <c:pt idx="26">
                  <c:v>Estónia #26</c:v>
                </c:pt>
                <c:pt idx="27">
                  <c:v>Bélgica #27</c:v>
                </c:pt>
              </c:strCache>
            </c:strRef>
          </c:cat>
          <c:val>
            <c:numRef>
              <c:f>'4.1.'!$D$13:$D$40</c:f>
              <c:numCache>
                <c:formatCode>0.00</c:formatCode>
                <c:ptCount val="28"/>
                <c:pt idx="0">
                  <c:v>77.089299999999994</c:v>
                </c:pt>
                <c:pt idx="1">
                  <c:v>70.099950000000007</c:v>
                </c:pt>
                <c:pt idx="2">
                  <c:v>69.710170000000005</c:v>
                </c:pt>
                <c:pt idx="3">
                  <c:v>67.320989999999995</c:v>
                </c:pt>
                <c:pt idx="4">
                  <c:v>64.186160000000001</c:v>
                </c:pt>
                <c:pt idx="5">
                  <c:v>61.538200000000003</c:v>
                </c:pt>
                <c:pt idx="6">
                  <c:v>61.226500000000001</c:v>
                </c:pt>
                <c:pt idx="7">
                  <c:v>60.548009999999998</c:v>
                </c:pt>
                <c:pt idx="8">
                  <c:v>60.254779999999997</c:v>
                </c:pt>
                <c:pt idx="9">
                  <c:v>59.931890000000003</c:v>
                </c:pt>
                <c:pt idx="10">
                  <c:v>59.897889999999997</c:v>
                </c:pt>
                <c:pt idx="11">
                  <c:v>59.304200000000002</c:v>
                </c:pt>
                <c:pt idx="12">
                  <c:v>58.776269999999997</c:v>
                </c:pt>
                <c:pt idx="13">
                  <c:v>57.604259999999996</c:v>
                </c:pt>
                <c:pt idx="14">
                  <c:v>56.46546</c:v>
                </c:pt>
                <c:pt idx="15">
                  <c:v>55.226089999999999</c:v>
                </c:pt>
                <c:pt idx="16">
                  <c:v>53.000140000000002</c:v>
                </c:pt>
                <c:pt idx="17">
                  <c:v>52.689900000000002</c:v>
                </c:pt>
                <c:pt idx="18">
                  <c:v>51.587020000000003</c:v>
                </c:pt>
                <c:pt idx="19">
                  <c:v>50.703040000000001</c:v>
                </c:pt>
                <c:pt idx="20">
                  <c:v>50.074480000000001</c:v>
                </c:pt>
                <c:pt idx="21">
                  <c:v>49.823180000000001</c:v>
                </c:pt>
                <c:pt idx="22">
                  <c:v>49.578490000000002</c:v>
                </c:pt>
                <c:pt idx="23">
                  <c:v>49.352969999999999</c:v>
                </c:pt>
                <c:pt idx="24">
                  <c:v>48.056959999999997</c:v>
                </c:pt>
                <c:pt idx="25">
                  <c:v>46.515949999999997</c:v>
                </c:pt>
                <c:pt idx="26">
                  <c:v>44.449840000000002</c:v>
                </c:pt>
                <c:pt idx="27">
                  <c:v>39.826810000000002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101-4AE7-8316-A111FE8EE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393728"/>
        <c:axId val="168399616"/>
      </c:barChart>
      <c:catAx>
        <c:axId val="1683937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pt-PT"/>
          </a:p>
        </c:txPr>
        <c:crossAx val="168399616"/>
        <c:crosses val="autoZero"/>
        <c:auto val="1"/>
        <c:lblAlgn val="ctr"/>
        <c:lblOffset val="0"/>
        <c:noMultiLvlLbl val="0"/>
      </c:catAx>
      <c:valAx>
        <c:axId val="168399616"/>
        <c:scaling>
          <c:orientation val="minMax"/>
          <c:max val="80"/>
          <c:min val="0"/>
        </c:scaling>
        <c:delete val="0"/>
        <c:axPos val="t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pt-PT"/>
          </a:p>
        </c:txPr>
        <c:crossAx val="16839372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'4.2.'!$B$12</c:f>
              <c:strCache>
                <c:ptCount val="1"/>
                <c:pt idx="0">
                  <c:v>Índice de Preços de Banda Larga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'4.2.'!$C$11:$H$11</c:f>
              <c:strCach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PT 2022</c:v>
                </c:pt>
              </c:strCache>
            </c:strRef>
          </c:cat>
          <c:val>
            <c:numRef>
              <c:f>'4.2.'!$C$12:$H$12</c:f>
              <c:numCache>
                <c:formatCode>0.00</c:formatCode>
                <c:ptCount val="6"/>
                <c:pt idx="0">
                  <c:v>3.38212</c:v>
                </c:pt>
                <c:pt idx="1">
                  <c:v>3.4118400000000002</c:v>
                </c:pt>
                <c:pt idx="2">
                  <c:v>3.4407000000000001</c:v>
                </c:pt>
                <c:pt idx="3">
                  <c:v>3.4506800000000002</c:v>
                </c:pt>
                <c:pt idx="4">
                  <c:v>3.3496000000000001</c:v>
                </c:pt>
                <c:pt idx="5">
                  <c:v>4.4461199999999996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CB3-4AED-9F36-A49AFEE37BB5}"/>
            </c:ext>
          </c:extLst>
        </c:ser>
        <c:ser>
          <c:idx val="1"/>
          <c:order val="1"/>
          <c:tx>
            <c:strRef>
              <c:f>'4.2.'!$B$13</c:f>
              <c:strCache>
                <c:ptCount val="1"/>
                <c:pt idx="0">
                  <c:v>Cobertura de Banda Larga Fixa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'4.2.'!$C$11:$H$11</c:f>
              <c:strCach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PT 2022</c:v>
                </c:pt>
              </c:strCache>
            </c:strRef>
          </c:cat>
          <c:val>
            <c:numRef>
              <c:f>'4.2.'!$C$13:$H$13</c:f>
              <c:numCache>
                <c:formatCode>0.00</c:formatCode>
                <c:ptCount val="6"/>
                <c:pt idx="0">
                  <c:v>12.809900000000001</c:v>
                </c:pt>
                <c:pt idx="1">
                  <c:v>15.824</c:v>
                </c:pt>
                <c:pt idx="2">
                  <c:v>17.374700000000001</c:v>
                </c:pt>
                <c:pt idx="3">
                  <c:v>19.993200000000002</c:v>
                </c:pt>
                <c:pt idx="4">
                  <c:v>21.109200000000001</c:v>
                </c:pt>
                <c:pt idx="5">
                  <c:v>22.2576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B3-4AED-9F36-A49AFEE37BB5}"/>
            </c:ext>
          </c:extLst>
        </c:ser>
        <c:ser>
          <c:idx val="2"/>
          <c:order val="2"/>
          <c:tx>
            <c:strRef>
              <c:f>'4.2.'!$B$14</c:f>
              <c:strCache>
                <c:ptCount val="1"/>
                <c:pt idx="0">
                  <c:v>Nível de Adesão à Banda Larga Fixa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FFC000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'4.2.'!$C$11:$H$11</c:f>
              <c:strCach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PT 2022</c:v>
                </c:pt>
              </c:strCache>
            </c:strRef>
          </c:cat>
          <c:val>
            <c:numRef>
              <c:f>'4.2.'!$C$14:$H$14</c:f>
              <c:numCache>
                <c:formatCode>0.00</c:formatCode>
                <c:ptCount val="6"/>
                <c:pt idx="0">
                  <c:v>5.1493700000000002</c:v>
                </c:pt>
                <c:pt idx="1">
                  <c:v>6.6277999999999997</c:v>
                </c:pt>
                <c:pt idx="2">
                  <c:v>8.1035900000000005</c:v>
                </c:pt>
                <c:pt idx="3">
                  <c:v>8.9444099999999995</c:v>
                </c:pt>
                <c:pt idx="4">
                  <c:v>10.282400000000001</c:v>
                </c:pt>
                <c:pt idx="5">
                  <c:v>11.2203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B3-4AED-9F36-A49AFEE37BB5}"/>
            </c:ext>
          </c:extLst>
        </c:ser>
        <c:ser>
          <c:idx val="3"/>
          <c:order val="3"/>
          <c:tx>
            <c:strRef>
              <c:f>'4.2.'!$B$15</c:f>
              <c:strCache>
                <c:ptCount val="1"/>
                <c:pt idx="0">
                  <c:v>Banda Larga Móvel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6CB870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'4.2.'!$C$11:$H$11</c:f>
              <c:strCach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PT 2022</c:v>
                </c:pt>
              </c:strCache>
            </c:strRef>
          </c:cat>
          <c:val>
            <c:numRef>
              <c:f>'4.2.'!$C$15:$H$15</c:f>
              <c:numCache>
                <c:formatCode>0.00</c:formatCode>
                <c:ptCount val="6"/>
                <c:pt idx="0">
                  <c:v>5.5984400000000001</c:v>
                </c:pt>
                <c:pt idx="1">
                  <c:v>5.5984400000000001</c:v>
                </c:pt>
                <c:pt idx="2">
                  <c:v>6.3056099999999997</c:v>
                </c:pt>
                <c:pt idx="3">
                  <c:v>7.1389500000000004</c:v>
                </c:pt>
                <c:pt idx="4">
                  <c:v>7.1389500000000004</c:v>
                </c:pt>
                <c:pt idx="5">
                  <c:v>13.663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B3-4AED-9F36-A49AFEE37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7678368"/>
        <c:axId val="2057677120"/>
        <c:extLst/>
      </c:lineChart>
      <c:catAx>
        <c:axId val="2057678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057677120"/>
        <c:crosses val="autoZero"/>
        <c:auto val="1"/>
        <c:lblAlgn val="ctr"/>
        <c:lblOffset val="100"/>
        <c:noMultiLvlLbl val="0"/>
      </c:catAx>
      <c:valAx>
        <c:axId val="205767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057678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'4.2.'!$H$11</c:f>
              <c:strCache>
                <c:ptCount val="1"/>
                <c:pt idx="0">
                  <c:v>PT 2022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'4.2.'!$B$12:$B$15</c:f>
              <c:strCache>
                <c:ptCount val="4"/>
                <c:pt idx="0">
                  <c:v>Índice de Preços de Banda Larga</c:v>
                </c:pt>
                <c:pt idx="1">
                  <c:v>Cobertura de Banda Larga Fixa</c:v>
                </c:pt>
                <c:pt idx="2">
                  <c:v>Nível de Adesão à Banda Larga Fixa</c:v>
                </c:pt>
                <c:pt idx="3">
                  <c:v>Banda Larga Móvel</c:v>
                </c:pt>
              </c:strCache>
            </c:strRef>
          </c:cat>
          <c:val>
            <c:numRef>
              <c:f>'4.2.'!$H$12:$H$15</c:f>
              <c:numCache>
                <c:formatCode>0.00</c:formatCode>
                <c:ptCount val="4"/>
                <c:pt idx="0">
                  <c:v>4.4461199999999996</c:v>
                </c:pt>
                <c:pt idx="1">
                  <c:v>22.2576</c:v>
                </c:pt>
                <c:pt idx="2">
                  <c:v>11.2203</c:v>
                </c:pt>
                <c:pt idx="3">
                  <c:v>13.663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74-4A6C-A3D6-2147CAD43A8E}"/>
            </c:ext>
          </c:extLst>
        </c:ser>
        <c:ser>
          <c:idx val="1"/>
          <c:order val="1"/>
          <c:tx>
            <c:strRef>
              <c:f>'4.2.'!$I$11</c:f>
              <c:strCache>
                <c:ptCount val="1"/>
                <c:pt idx="0">
                  <c:v>UE 2022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'4.2.'!$B$12:$B$15</c:f>
              <c:strCache>
                <c:ptCount val="4"/>
                <c:pt idx="0">
                  <c:v>Índice de Preços de Banda Larga</c:v>
                </c:pt>
                <c:pt idx="1">
                  <c:v>Cobertura de Banda Larga Fixa</c:v>
                </c:pt>
                <c:pt idx="2">
                  <c:v>Nível de Adesão à Banda Larga Fixa</c:v>
                </c:pt>
                <c:pt idx="3">
                  <c:v>Banda Larga Móvel</c:v>
                </c:pt>
              </c:strCache>
            </c:strRef>
          </c:cat>
          <c:val>
            <c:numRef>
              <c:f>'4.2.'!$I$12:$I$15</c:f>
              <c:numCache>
                <c:formatCode>0.00</c:formatCode>
                <c:ptCount val="4"/>
                <c:pt idx="0">
                  <c:v>6.35</c:v>
                </c:pt>
                <c:pt idx="1">
                  <c:v>17.3</c:v>
                </c:pt>
                <c:pt idx="2">
                  <c:v>9.2899999999999991</c:v>
                </c:pt>
                <c:pt idx="3">
                  <c:v>6.35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74-4A6C-A3D6-2147CAD43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7678368"/>
        <c:axId val="2057677120"/>
      </c:barChart>
      <c:catAx>
        <c:axId val="2057678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057677120"/>
        <c:crosses val="autoZero"/>
        <c:auto val="1"/>
        <c:lblAlgn val="ctr"/>
        <c:lblOffset val="100"/>
        <c:noMultiLvlLbl val="0"/>
      </c:catAx>
      <c:valAx>
        <c:axId val="205767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057678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1146066185733442"/>
          <c:y val="3.5135264473427491E-2"/>
          <c:w val="0.76271744414293008"/>
          <c:h val="0.90416211122277312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'4.3.'!$D$12</c:f>
              <c:strCache>
                <c:ptCount val="1"/>
                <c:pt idx="0">
                  <c:v>Pontuação</c:v>
                </c:pt>
              </c:strCache>
            </c:strRef>
          </c:tx>
          <c:spPr>
            <a:solidFill>
              <a:srgbClr val="4472C4">
                <a:lumMod val="75000"/>
              </a:srgbClr>
            </a:solidFill>
          </c:spPr>
          <c:invertIfNegative val="0"/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00F-4759-A777-514619D741ED}"/>
              </c:ext>
            </c:extLst>
          </c:dPt>
          <c:dPt>
            <c:idx val="12"/>
            <c:invertIfNegative val="0"/>
            <c:bubble3D val="0"/>
            <c:spPr>
              <a:solidFill>
                <a:srgbClr val="0B48A1"/>
              </a:solidFill>
            </c:spPr>
            <c:extLst>
              <c:ext xmlns:c16="http://schemas.microsoft.com/office/drawing/2014/chart" uri="{C3380CC4-5D6E-409C-BE32-E72D297353CC}">
                <c16:uniqueId val="{00000002-A00F-4759-A777-514619D741ED}"/>
              </c:ext>
            </c:extLst>
          </c:dPt>
          <c:dPt>
            <c:idx val="13"/>
            <c:invertIfNegative val="0"/>
            <c:bubble3D val="0"/>
            <c:spPr>
              <a:solidFill>
                <a:srgbClr val="2F5597"/>
              </a:solidFill>
            </c:spPr>
            <c:extLst>
              <c:ext xmlns:c16="http://schemas.microsoft.com/office/drawing/2014/chart" uri="{C3380CC4-5D6E-409C-BE32-E72D297353CC}">
                <c16:uniqueId val="{00000004-A00F-4759-A777-514619D741E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00F-4759-A777-514619D741ED}"/>
              </c:ext>
            </c:extLst>
          </c:dPt>
          <c:dPt>
            <c:idx val="15"/>
            <c:invertIfNegative val="0"/>
            <c:bubble3D val="0"/>
            <c:spPr>
              <a:solidFill>
                <a:srgbClr val="2F5597"/>
              </a:solidFill>
            </c:spPr>
            <c:extLst>
              <c:ext xmlns:c16="http://schemas.microsoft.com/office/drawing/2014/chart" uri="{C3380CC4-5D6E-409C-BE32-E72D297353CC}">
                <c16:uniqueId val="{00000007-A00F-4759-A777-514619D741ED}"/>
              </c:ext>
            </c:extLst>
          </c:dPt>
          <c:dPt>
            <c:idx val="28"/>
            <c:invertIfNegative val="0"/>
            <c:bubble3D val="0"/>
            <c:spPr>
              <a:solidFill>
                <a:srgbClr val="2F5597"/>
              </a:solidFill>
            </c:spPr>
            <c:extLst>
              <c:ext xmlns:c16="http://schemas.microsoft.com/office/drawing/2014/chart" uri="{C3380CC4-5D6E-409C-BE32-E72D297353CC}">
                <c16:uniqueId val="{00000009-A00F-4759-A777-514619D741ED}"/>
              </c:ext>
            </c:extLst>
          </c:dPt>
          <c:dPt>
            <c:idx val="38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B-A00F-4759-A777-514619D741ED}"/>
              </c:ext>
            </c:extLst>
          </c:dPt>
          <c:cat>
            <c:strRef>
              <c:f>'4.3.'!$C$13:$C$75</c:f>
              <c:strCache>
                <c:ptCount val="63"/>
                <c:pt idx="0">
                  <c:v>Singapura #1</c:v>
                </c:pt>
                <c:pt idx="1">
                  <c:v>Hong Kong #2</c:v>
                </c:pt>
                <c:pt idx="2">
                  <c:v>Emirados Árabes Unidos #3</c:v>
                </c:pt>
                <c:pt idx="3">
                  <c:v>Holanda #4</c:v>
                </c:pt>
                <c:pt idx="4">
                  <c:v>Suécia #5</c:v>
                </c:pt>
                <c:pt idx="5">
                  <c:v>Taiwan, China #6</c:v>
                </c:pt>
                <c:pt idx="6">
                  <c:v>Dinamarca #7</c:v>
                </c:pt>
                <c:pt idx="7">
                  <c:v>Finlândia #8</c:v>
                </c:pt>
                <c:pt idx="8">
                  <c:v>EUA #9</c:v>
                </c:pt>
                <c:pt idx="9">
                  <c:v>Noruega #10</c:v>
                </c:pt>
                <c:pt idx="10">
                  <c:v>Islândia #11</c:v>
                </c:pt>
                <c:pt idx="11">
                  <c:v>Suíça #12</c:v>
                </c:pt>
                <c:pt idx="12">
                  <c:v>República da Coreia #13</c:v>
                </c:pt>
                <c:pt idx="13">
                  <c:v>Canadá #14</c:v>
                </c:pt>
                <c:pt idx="14">
                  <c:v>Austrália #15</c:v>
                </c:pt>
                <c:pt idx="15">
                  <c:v>França #16</c:v>
                </c:pt>
                <c:pt idx="16">
                  <c:v>Quatar #17</c:v>
                </c:pt>
                <c:pt idx="17">
                  <c:v>China #18</c:v>
                </c:pt>
                <c:pt idx="18">
                  <c:v>Luxemburgo #19</c:v>
                </c:pt>
                <c:pt idx="19">
                  <c:v>Tailândia #20</c:v>
                </c:pt>
                <c:pt idx="20">
                  <c:v>Estónia #21</c:v>
                </c:pt>
                <c:pt idx="21">
                  <c:v>Israel #22</c:v>
                </c:pt>
                <c:pt idx="22">
                  <c:v>Bahrain #23</c:v>
                </c:pt>
                <c:pt idx="23">
                  <c:v>Bélgica #24</c:v>
                </c:pt>
                <c:pt idx="24">
                  <c:v>Reino Unido #25</c:v>
                </c:pt>
                <c:pt idx="25">
                  <c:v>Arábia Saudita #26</c:v>
                </c:pt>
                <c:pt idx="26">
                  <c:v>Alemanha #27</c:v>
                </c:pt>
                <c:pt idx="27">
                  <c:v>Nova Zelândia #28</c:v>
                </c:pt>
                <c:pt idx="28">
                  <c:v>Malásia #29</c:v>
                </c:pt>
                <c:pt idx="29">
                  <c:v>Japão #30</c:v>
                </c:pt>
                <c:pt idx="30">
                  <c:v>Hungria #31</c:v>
                </c:pt>
                <c:pt idx="31">
                  <c:v>Lituânia #32</c:v>
                </c:pt>
                <c:pt idx="32">
                  <c:v>Espanha #33</c:v>
                </c:pt>
                <c:pt idx="33">
                  <c:v>Letónia #34</c:v>
                </c:pt>
                <c:pt idx="34">
                  <c:v>República Checa #35</c:v>
                </c:pt>
                <c:pt idx="35">
                  <c:v>Aústria #36</c:v>
                </c:pt>
                <c:pt idx="36">
                  <c:v>Irlanda #37</c:v>
                </c:pt>
                <c:pt idx="37">
                  <c:v>Eslovénia #38</c:v>
                </c:pt>
                <c:pt idx="38">
                  <c:v>Portugal #39</c:v>
                </c:pt>
                <c:pt idx="39">
                  <c:v>Kazaquistão #40</c:v>
                </c:pt>
                <c:pt idx="40">
                  <c:v>Chile #41</c:v>
                </c:pt>
                <c:pt idx="41">
                  <c:v>Croácia #42</c:v>
                </c:pt>
                <c:pt idx="42">
                  <c:v>Índia #43</c:v>
                </c:pt>
                <c:pt idx="43">
                  <c:v>Itália #44</c:v>
                </c:pt>
                <c:pt idx="44">
                  <c:v>Indonésia #45</c:v>
                </c:pt>
                <c:pt idx="45">
                  <c:v>Polónia #46</c:v>
                </c:pt>
                <c:pt idx="46">
                  <c:v>Grécia #47</c:v>
                </c:pt>
                <c:pt idx="47">
                  <c:v>Roménia #48</c:v>
                </c:pt>
                <c:pt idx="48">
                  <c:v>Filipinas #49</c:v>
                </c:pt>
                <c:pt idx="49">
                  <c:v>Jordânia #50</c:v>
                </c:pt>
                <c:pt idx="50">
                  <c:v>Bulgária #51</c:v>
                </c:pt>
                <c:pt idx="51">
                  <c:v>Chipre #52</c:v>
                </c:pt>
                <c:pt idx="52">
                  <c:v>Eslováquia #53</c:v>
                </c:pt>
                <c:pt idx="53">
                  <c:v>Turquia #54</c:v>
                </c:pt>
                <c:pt idx="54">
                  <c:v>Brasil #55</c:v>
                </c:pt>
                <c:pt idx="55">
                  <c:v>México #56</c:v>
                </c:pt>
                <c:pt idx="56">
                  <c:v>Perú #57</c:v>
                </c:pt>
                <c:pt idx="57">
                  <c:v>África do Sul #58</c:v>
                </c:pt>
                <c:pt idx="58">
                  <c:v>Botswana #59</c:v>
                </c:pt>
                <c:pt idx="59">
                  <c:v>Mongólia #60</c:v>
                </c:pt>
                <c:pt idx="60">
                  <c:v>Colômbia #61</c:v>
                </c:pt>
                <c:pt idx="61">
                  <c:v>Argentina #62</c:v>
                </c:pt>
                <c:pt idx="62">
                  <c:v>Venezuela #63</c:v>
                </c:pt>
              </c:strCache>
            </c:strRef>
          </c:cat>
          <c:val>
            <c:numRef>
              <c:f>'4.3.'!$D$13:$D$75</c:f>
              <c:numCache>
                <c:formatCode>0.00</c:formatCode>
                <c:ptCount val="63"/>
                <c:pt idx="0">
                  <c:v>96.43</c:v>
                </c:pt>
                <c:pt idx="1">
                  <c:v>96.19</c:v>
                </c:pt>
                <c:pt idx="2">
                  <c:v>93.78</c:v>
                </c:pt>
                <c:pt idx="3">
                  <c:v>91.78</c:v>
                </c:pt>
                <c:pt idx="4">
                  <c:v>90.94</c:v>
                </c:pt>
                <c:pt idx="5">
                  <c:v>90.7</c:v>
                </c:pt>
                <c:pt idx="6">
                  <c:v>90.48</c:v>
                </c:pt>
                <c:pt idx="7">
                  <c:v>90.13</c:v>
                </c:pt>
                <c:pt idx="8">
                  <c:v>90.04</c:v>
                </c:pt>
                <c:pt idx="9">
                  <c:v>89.44</c:v>
                </c:pt>
                <c:pt idx="10">
                  <c:v>87.94</c:v>
                </c:pt>
                <c:pt idx="11">
                  <c:v>87.12</c:v>
                </c:pt>
                <c:pt idx="12">
                  <c:v>84.66</c:v>
                </c:pt>
                <c:pt idx="13">
                  <c:v>82.14</c:v>
                </c:pt>
                <c:pt idx="14">
                  <c:v>81.41</c:v>
                </c:pt>
                <c:pt idx="15">
                  <c:v>80.069999999999993</c:v>
                </c:pt>
                <c:pt idx="16">
                  <c:v>78.650000000000006</c:v>
                </c:pt>
                <c:pt idx="17">
                  <c:v>76.69</c:v>
                </c:pt>
                <c:pt idx="18">
                  <c:v>76.319999999999993</c:v>
                </c:pt>
                <c:pt idx="19">
                  <c:v>74.97</c:v>
                </c:pt>
                <c:pt idx="20">
                  <c:v>74.94</c:v>
                </c:pt>
                <c:pt idx="21">
                  <c:v>74.319999999999993</c:v>
                </c:pt>
                <c:pt idx="22">
                  <c:v>74.17</c:v>
                </c:pt>
                <c:pt idx="23">
                  <c:v>73.55</c:v>
                </c:pt>
                <c:pt idx="24">
                  <c:v>73.53</c:v>
                </c:pt>
                <c:pt idx="25">
                  <c:v>72.92</c:v>
                </c:pt>
                <c:pt idx="26">
                  <c:v>72.010000000000005</c:v>
                </c:pt>
                <c:pt idx="27">
                  <c:v>71.930000000000007</c:v>
                </c:pt>
                <c:pt idx="28">
                  <c:v>71.45</c:v>
                </c:pt>
                <c:pt idx="29">
                  <c:v>71.349999999999994</c:v>
                </c:pt>
                <c:pt idx="30">
                  <c:v>71.33</c:v>
                </c:pt>
                <c:pt idx="31">
                  <c:v>71.22</c:v>
                </c:pt>
                <c:pt idx="32">
                  <c:v>70.47</c:v>
                </c:pt>
                <c:pt idx="33">
                  <c:v>69.819999999999993</c:v>
                </c:pt>
                <c:pt idx="34">
                  <c:v>69.319999999999993</c:v>
                </c:pt>
                <c:pt idx="35">
                  <c:v>69.290000000000006</c:v>
                </c:pt>
                <c:pt idx="36">
                  <c:v>66.150000000000006</c:v>
                </c:pt>
                <c:pt idx="37">
                  <c:v>62.45</c:v>
                </c:pt>
                <c:pt idx="38">
                  <c:v>61.91</c:v>
                </c:pt>
                <c:pt idx="39">
                  <c:v>61.56</c:v>
                </c:pt>
                <c:pt idx="40">
                  <c:v>61.42</c:v>
                </c:pt>
                <c:pt idx="41">
                  <c:v>60.39</c:v>
                </c:pt>
                <c:pt idx="42">
                  <c:v>60.25</c:v>
                </c:pt>
                <c:pt idx="43">
                  <c:v>59.67</c:v>
                </c:pt>
                <c:pt idx="44">
                  <c:v>55.33</c:v>
                </c:pt>
                <c:pt idx="45">
                  <c:v>53.92</c:v>
                </c:pt>
                <c:pt idx="46">
                  <c:v>53.57</c:v>
                </c:pt>
                <c:pt idx="47">
                  <c:v>51.89</c:v>
                </c:pt>
                <c:pt idx="48">
                  <c:v>51.58</c:v>
                </c:pt>
                <c:pt idx="49">
                  <c:v>51.19</c:v>
                </c:pt>
                <c:pt idx="50">
                  <c:v>50.86</c:v>
                </c:pt>
                <c:pt idx="51">
                  <c:v>49.38</c:v>
                </c:pt>
                <c:pt idx="52">
                  <c:v>47.48</c:v>
                </c:pt>
                <c:pt idx="53">
                  <c:v>46.83</c:v>
                </c:pt>
                <c:pt idx="54">
                  <c:v>44.38</c:v>
                </c:pt>
                <c:pt idx="55">
                  <c:v>42.79</c:v>
                </c:pt>
                <c:pt idx="56">
                  <c:v>41.33</c:v>
                </c:pt>
                <c:pt idx="57">
                  <c:v>40.06</c:v>
                </c:pt>
                <c:pt idx="58">
                  <c:v>37.770000000000003</c:v>
                </c:pt>
                <c:pt idx="59">
                  <c:v>37.5</c:v>
                </c:pt>
                <c:pt idx="60">
                  <c:v>34.53</c:v>
                </c:pt>
                <c:pt idx="61">
                  <c:v>30.36</c:v>
                </c:pt>
                <c:pt idx="6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00F-4759-A777-514619D74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393728"/>
        <c:axId val="168399616"/>
      </c:barChart>
      <c:catAx>
        <c:axId val="1683937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pt-PT"/>
          </a:p>
        </c:txPr>
        <c:crossAx val="168399616"/>
        <c:crosses val="autoZero"/>
        <c:auto val="1"/>
        <c:lblAlgn val="ctr"/>
        <c:lblOffset val="0"/>
        <c:noMultiLvlLbl val="0"/>
      </c:catAx>
      <c:valAx>
        <c:axId val="168399616"/>
        <c:scaling>
          <c:orientation val="minMax"/>
          <c:max val="100"/>
          <c:min val="0"/>
        </c:scaling>
        <c:delete val="0"/>
        <c:axPos val="t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pt-PT"/>
          </a:p>
        </c:txPr>
        <c:crossAx val="16839372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'4.4.'!$B$12</c:f>
              <c:strCache>
                <c:ptCount val="1"/>
                <c:pt idx="0">
                  <c:v>Enquadramento Regulamentar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6CB87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'4.4.'!$C$11:$G$11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'4.4.'!$C$12:$G$12</c:f>
              <c:numCache>
                <c:formatCode>0</c:formatCode>
                <c:ptCount val="5"/>
                <c:pt idx="0">
                  <c:v>19</c:v>
                </c:pt>
                <c:pt idx="1">
                  <c:v>21</c:v>
                </c:pt>
                <c:pt idx="2">
                  <c:v>20</c:v>
                </c:pt>
                <c:pt idx="3">
                  <c:v>21</c:v>
                </c:pt>
                <c:pt idx="4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C7-4C1E-B967-7F607A3E52AD}"/>
            </c:ext>
          </c:extLst>
        </c:ser>
        <c:ser>
          <c:idx val="1"/>
          <c:order val="1"/>
          <c:tx>
            <c:strRef>
              <c:f>'4.4.'!$B$13</c:f>
              <c:strCache>
                <c:ptCount val="1"/>
                <c:pt idx="0">
                  <c:v>Capital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002164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'4.4.'!$C$11:$G$11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'4.4.'!$C$13:$G$13</c:f>
              <c:numCache>
                <c:formatCode>0</c:formatCode>
                <c:ptCount val="5"/>
                <c:pt idx="0">
                  <c:v>45</c:v>
                </c:pt>
                <c:pt idx="1">
                  <c:v>48</c:v>
                </c:pt>
                <c:pt idx="2">
                  <c:v>44</c:v>
                </c:pt>
                <c:pt idx="3">
                  <c:v>44</c:v>
                </c:pt>
                <c:pt idx="4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C7-4C1E-B967-7F607A3E52AD}"/>
            </c:ext>
          </c:extLst>
        </c:ser>
        <c:ser>
          <c:idx val="2"/>
          <c:order val="2"/>
          <c:tx>
            <c:strRef>
              <c:f>'4.4.'!$B$14</c:f>
              <c:strCache>
                <c:ptCount val="1"/>
                <c:pt idx="0">
                  <c:v>Enquadramento Tecnológico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'4.4.'!$C$11:$G$11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'4.4.'!$C$14:$G$14</c:f>
              <c:numCache>
                <c:formatCode>0</c:formatCode>
                <c:ptCount val="5"/>
                <c:pt idx="0">
                  <c:v>39</c:v>
                </c:pt>
                <c:pt idx="1">
                  <c:v>45</c:v>
                </c:pt>
                <c:pt idx="2">
                  <c:v>42</c:v>
                </c:pt>
                <c:pt idx="3">
                  <c:v>46</c:v>
                </c:pt>
                <c:pt idx="4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C7-4C1E-B967-7F607A3E5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7678368"/>
        <c:axId val="2057677120"/>
        <c:extLst>
          <c:ext xmlns:c15="http://schemas.microsoft.com/office/drawing/2012/chart" uri="{02D57815-91ED-43cb-92C2-25804820EDAC}">
            <c15:filteredLine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'2.4. 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'4.4.'!$C$11:$G$11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2018</c:v>
                      </c:pt>
                      <c:pt idx="1">
                        <c:v>2019</c:v>
                      </c:pt>
                      <c:pt idx="2">
                        <c:v>2020</c:v>
                      </c:pt>
                      <c:pt idx="3">
                        <c:v>2021</c:v>
                      </c:pt>
                      <c:pt idx="4">
                        <c:v>2022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'2.4.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2FC7-4C1E-B967-7F607A3E52AD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'2.4. 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'4.4.'!$C$11:$G$11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2018</c:v>
                      </c:pt>
                      <c:pt idx="1">
                        <c:v>2019</c:v>
                      </c:pt>
                      <c:pt idx="2">
                        <c:v>2020</c:v>
                      </c:pt>
                      <c:pt idx="3">
                        <c:v>2021</c:v>
                      </c:pt>
                      <c:pt idx="4">
                        <c:v>2022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'2.4.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2FC7-4C1E-B967-7F607A3E52AD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'2.4. 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'4.4.'!$C$11:$G$11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2018</c:v>
                      </c:pt>
                      <c:pt idx="1">
                        <c:v>2019</c:v>
                      </c:pt>
                      <c:pt idx="2">
                        <c:v>2020</c:v>
                      </c:pt>
                      <c:pt idx="3">
                        <c:v>2021</c:v>
                      </c:pt>
                      <c:pt idx="4">
                        <c:v>2022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'2.4.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FC7-4C1E-B967-7F607A3E52AD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'2.4. 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'4.4.'!$C$11:$G$11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2018</c:v>
                      </c:pt>
                      <c:pt idx="1">
                        <c:v>2019</c:v>
                      </c:pt>
                      <c:pt idx="2">
                        <c:v>2020</c:v>
                      </c:pt>
                      <c:pt idx="3">
                        <c:v>2021</c:v>
                      </c:pt>
                      <c:pt idx="4">
                        <c:v>2022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'2.4.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2FC7-4C1E-B967-7F607A3E52AD}"/>
                  </c:ext>
                </c:extLst>
              </c15:ser>
            </c15:filteredLineSeries>
          </c:ext>
        </c:extLst>
      </c:lineChart>
      <c:catAx>
        <c:axId val="2057678368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057677120"/>
        <c:crosses val="autoZero"/>
        <c:auto val="1"/>
        <c:lblAlgn val="ctr"/>
        <c:lblOffset val="100"/>
        <c:noMultiLvlLbl val="0"/>
      </c:catAx>
      <c:valAx>
        <c:axId val="2057677120"/>
        <c:scaling>
          <c:orientation val="maxMin"/>
          <c:max val="63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solidFill>
              <a:schemeClr val="accent6">
                <a:lumMod val="40000"/>
                <a:lumOff val="60000"/>
                <a:alpha val="93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057678368"/>
        <c:crosses val="autoZero"/>
        <c:crossBetween val="between"/>
        <c:minorUnit val="3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1146066185733442"/>
          <c:y val="3.5135264473427491E-2"/>
          <c:w val="0.76271744414293008"/>
          <c:h val="0.90416211122277312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'5.1.'!$D$12</c:f>
              <c:strCache>
                <c:ptCount val="1"/>
                <c:pt idx="0">
                  <c:v>Pontuação</c:v>
                </c:pt>
              </c:strCache>
            </c:strRef>
          </c:tx>
          <c:spPr>
            <a:solidFill>
              <a:srgbClr val="4472C4">
                <a:lumMod val="75000"/>
              </a:srgbClr>
            </a:solidFill>
          </c:spPr>
          <c:invertIfNegative val="0"/>
          <c:dPt>
            <c:idx val="9"/>
            <c:invertIfNegative val="0"/>
            <c:bubble3D val="0"/>
            <c:spPr>
              <a:solidFill>
                <a:srgbClr val="2F5597"/>
              </a:solidFill>
            </c:spPr>
            <c:extLst>
              <c:ext xmlns:c16="http://schemas.microsoft.com/office/drawing/2014/chart" uri="{C3380CC4-5D6E-409C-BE32-E72D297353CC}">
                <c16:uniqueId val="{00000001-5609-4078-9179-73E42342767B}"/>
              </c:ext>
            </c:extLst>
          </c:dPt>
          <c:dPt>
            <c:idx val="11"/>
            <c:invertIfNegative val="0"/>
            <c:bubble3D val="0"/>
            <c:spPr>
              <a:solidFill>
                <a:srgbClr val="2F5597"/>
              </a:solidFill>
            </c:spPr>
            <c:extLst>
              <c:ext xmlns:c16="http://schemas.microsoft.com/office/drawing/2014/chart" uri="{C3380CC4-5D6E-409C-BE32-E72D297353CC}">
                <c16:uniqueId val="{00000003-5609-4078-9179-73E42342767B}"/>
              </c:ext>
            </c:extLst>
          </c:dPt>
          <c:dPt>
            <c:idx val="12"/>
            <c:invertIfNegative val="0"/>
            <c:bubble3D val="0"/>
            <c:spPr>
              <a:solidFill>
                <a:srgbClr val="0B48A1"/>
              </a:solidFill>
            </c:spPr>
            <c:extLst>
              <c:ext xmlns:c16="http://schemas.microsoft.com/office/drawing/2014/chart" uri="{C3380CC4-5D6E-409C-BE32-E72D297353CC}">
                <c16:uniqueId val="{00000005-5609-4078-9179-73E42342767B}"/>
              </c:ext>
            </c:extLst>
          </c:dPt>
          <c:dPt>
            <c:idx val="13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6-5609-4078-9179-73E42342767B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5609-4078-9179-73E42342767B}"/>
              </c:ext>
            </c:extLst>
          </c:dPt>
          <c:dPt>
            <c:idx val="15"/>
            <c:invertIfNegative val="0"/>
            <c:bubble3D val="0"/>
            <c:spPr>
              <a:pattFill prst="pct50">
                <a:fgClr>
                  <a:srgbClr val="4472C4">
                    <a:lumMod val="75000"/>
                  </a:srgbClr>
                </a:fgClr>
                <a:bgClr>
                  <a:sysClr val="window" lastClr="FFFFFF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8-5609-4078-9179-73E42342767B}"/>
              </c:ext>
            </c:extLst>
          </c:dPt>
          <c:dPt>
            <c:idx val="18"/>
            <c:invertIfNegative val="0"/>
            <c:bubble3D val="0"/>
            <c:spPr>
              <a:solidFill>
                <a:srgbClr val="2F5597"/>
              </a:solidFill>
            </c:spPr>
            <c:extLst>
              <c:ext xmlns:c16="http://schemas.microsoft.com/office/drawing/2014/chart" uri="{C3380CC4-5D6E-409C-BE32-E72D297353CC}">
                <c16:uniqueId val="{0000000A-5609-4078-9179-73E42342767B}"/>
              </c:ext>
            </c:extLst>
          </c:dPt>
          <c:cat>
            <c:strRef>
              <c:f>'5.1.'!$C$13:$C$40</c:f>
              <c:strCache>
                <c:ptCount val="28"/>
                <c:pt idx="0">
                  <c:v>Estónia #1</c:v>
                </c:pt>
                <c:pt idx="1">
                  <c:v>Finlândia #2</c:v>
                </c:pt>
                <c:pt idx="2">
                  <c:v>Malta #3</c:v>
                </c:pt>
                <c:pt idx="3">
                  <c:v>Holanda #4</c:v>
                </c:pt>
                <c:pt idx="4">
                  <c:v>Espanha #5</c:v>
                </c:pt>
                <c:pt idx="5">
                  <c:v>Irlanda #6</c:v>
                </c:pt>
                <c:pt idx="6">
                  <c:v>Luxemburgo #7</c:v>
                </c:pt>
                <c:pt idx="7">
                  <c:v>Dinamarca #8</c:v>
                </c:pt>
                <c:pt idx="8">
                  <c:v>Suécia #9</c:v>
                </c:pt>
                <c:pt idx="9">
                  <c:v>Lituânia #10</c:v>
                </c:pt>
                <c:pt idx="10">
                  <c:v>Letónia #11</c:v>
                </c:pt>
                <c:pt idx="11">
                  <c:v>Áustria #12</c:v>
                </c:pt>
                <c:pt idx="12">
                  <c:v>Eslovénia #13</c:v>
                </c:pt>
                <c:pt idx="13">
                  <c:v>Portugal #14</c:v>
                </c:pt>
                <c:pt idx="14">
                  <c:v>França #15</c:v>
                </c:pt>
                <c:pt idx="15">
                  <c:v>UE - 27</c:v>
                </c:pt>
                <c:pt idx="16">
                  <c:v>Bélgica #16</c:v>
                </c:pt>
                <c:pt idx="17">
                  <c:v>República Checa #17</c:v>
                </c:pt>
                <c:pt idx="18">
                  <c:v>Alemanha #18</c:v>
                </c:pt>
                <c:pt idx="19">
                  <c:v>Itália #19</c:v>
                </c:pt>
                <c:pt idx="20">
                  <c:v>Chipre #20</c:v>
                </c:pt>
                <c:pt idx="21">
                  <c:v>Hungria #21</c:v>
                </c:pt>
                <c:pt idx="22">
                  <c:v>Polónia #22</c:v>
                </c:pt>
                <c:pt idx="23">
                  <c:v>Croácia #23</c:v>
                </c:pt>
                <c:pt idx="24">
                  <c:v>Eslováquia #24</c:v>
                </c:pt>
                <c:pt idx="25">
                  <c:v>Bulgária #25</c:v>
                </c:pt>
                <c:pt idx="26">
                  <c:v>Grécia #26</c:v>
                </c:pt>
                <c:pt idx="27">
                  <c:v>Roménia #27</c:v>
                </c:pt>
              </c:strCache>
            </c:strRef>
          </c:cat>
          <c:val>
            <c:numRef>
              <c:f>'5.1.'!$D$13:$D$40</c:f>
              <c:numCache>
                <c:formatCode>0.00</c:formatCode>
                <c:ptCount val="28"/>
                <c:pt idx="0">
                  <c:v>91.179200000000009</c:v>
                </c:pt>
                <c:pt idx="1">
                  <c:v>87.365300000000005</c:v>
                </c:pt>
                <c:pt idx="2">
                  <c:v>85.807199999999995</c:v>
                </c:pt>
                <c:pt idx="3">
                  <c:v>84.185900000000004</c:v>
                </c:pt>
                <c:pt idx="4">
                  <c:v>83.521299999999997</c:v>
                </c:pt>
                <c:pt idx="5">
                  <c:v>83.450100000000006</c:v>
                </c:pt>
                <c:pt idx="6">
                  <c:v>83.372399999999999</c:v>
                </c:pt>
                <c:pt idx="7">
                  <c:v>83.068299999999994</c:v>
                </c:pt>
                <c:pt idx="8">
                  <c:v>82.421300000000002</c:v>
                </c:pt>
                <c:pt idx="9">
                  <c:v>81.799000000000007</c:v>
                </c:pt>
                <c:pt idx="10">
                  <c:v>78.80749999999999</c:v>
                </c:pt>
                <c:pt idx="11">
                  <c:v>72.117900000000006</c:v>
                </c:pt>
                <c:pt idx="12">
                  <c:v>69.494599999999991</c:v>
                </c:pt>
                <c:pt idx="13">
                  <c:v>67.907399999999996</c:v>
                </c:pt>
                <c:pt idx="14">
                  <c:v>67.351300000000009</c:v>
                </c:pt>
                <c:pt idx="15">
                  <c:v>67.346399999999988</c:v>
                </c:pt>
                <c:pt idx="16">
                  <c:v>64.753</c:v>
                </c:pt>
                <c:pt idx="17">
                  <c:v>64.4559</c:v>
                </c:pt>
                <c:pt idx="18">
                  <c:v>63.409400000000012</c:v>
                </c:pt>
                <c:pt idx="19">
                  <c:v>58.4801</c:v>
                </c:pt>
                <c:pt idx="20">
                  <c:v>57.519699999999993</c:v>
                </c:pt>
                <c:pt idx="21">
                  <c:v>57.401400000000002</c:v>
                </c:pt>
                <c:pt idx="22">
                  <c:v>55.762700000000002</c:v>
                </c:pt>
                <c:pt idx="23">
                  <c:v>53.568899999999999</c:v>
                </c:pt>
                <c:pt idx="24">
                  <c:v>51.997800000000012</c:v>
                </c:pt>
                <c:pt idx="25">
                  <c:v>51.896500000000003</c:v>
                </c:pt>
                <c:pt idx="26">
                  <c:v>39.385599999999997</c:v>
                </c:pt>
                <c:pt idx="27">
                  <c:v>21.043299999999999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609-4078-9179-73E423427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393728"/>
        <c:axId val="168399616"/>
      </c:barChart>
      <c:catAx>
        <c:axId val="1683937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pt-PT"/>
          </a:p>
        </c:txPr>
        <c:crossAx val="168399616"/>
        <c:crosses val="autoZero"/>
        <c:auto val="1"/>
        <c:lblAlgn val="ctr"/>
        <c:lblOffset val="0"/>
        <c:noMultiLvlLbl val="0"/>
      </c:catAx>
      <c:valAx>
        <c:axId val="168399616"/>
        <c:scaling>
          <c:orientation val="minMax"/>
          <c:max val="80"/>
          <c:min val="0"/>
        </c:scaling>
        <c:delete val="0"/>
        <c:axPos val="t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pt-PT"/>
          </a:p>
        </c:txPr>
        <c:crossAx val="16839372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'5.2.'!$B$12</c:f>
              <c:strCache>
                <c:ptCount val="1"/>
                <c:pt idx="0">
                  <c:v>Serviços Públicos Digitais para Empresas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002164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'5.2.'!$C$11:$H$11</c:f>
              <c:strCach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PT 2022</c:v>
                </c:pt>
              </c:strCache>
            </c:strRef>
          </c:cat>
          <c:val>
            <c:numRef>
              <c:f>'5.2.'!$C$12:$H$12</c:f>
              <c:numCache>
                <c:formatCode>0.00</c:formatCode>
                <c:ptCount val="6"/>
                <c:pt idx="0">
                  <c:v>14.1762</c:v>
                </c:pt>
                <c:pt idx="1">
                  <c:v>15.0197</c:v>
                </c:pt>
                <c:pt idx="2">
                  <c:v>15.643000000000001</c:v>
                </c:pt>
                <c:pt idx="3">
                  <c:v>17.029599999999999</c:v>
                </c:pt>
                <c:pt idx="4">
                  <c:v>18.4727</c:v>
                </c:pt>
                <c:pt idx="5">
                  <c:v>19.973500000000001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F-414B-B3C0-9F264524DDCB}"/>
            </c:ext>
          </c:extLst>
        </c:ser>
        <c:ser>
          <c:idx val="1"/>
          <c:order val="1"/>
          <c:tx>
            <c:strRef>
              <c:f>'5.2.'!$B$13</c:f>
              <c:strCache>
                <c:ptCount val="1"/>
                <c:pt idx="0">
                  <c:v>Serviços Públicos Digitais para Cidadãos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C00000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'5.2.'!$C$11:$H$11</c:f>
              <c:strCach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PT 2022</c:v>
                </c:pt>
              </c:strCache>
            </c:strRef>
          </c:cat>
          <c:val>
            <c:numRef>
              <c:f>'5.2.'!$C$13:$H$13</c:f>
              <c:numCache>
                <c:formatCode>0.00</c:formatCode>
                <c:ptCount val="6"/>
                <c:pt idx="0">
                  <c:v>14.696400000000001</c:v>
                </c:pt>
                <c:pt idx="1">
                  <c:v>15.9254</c:v>
                </c:pt>
                <c:pt idx="2">
                  <c:v>16.640699999999999</c:v>
                </c:pt>
                <c:pt idx="3">
                  <c:v>17.497699999999998</c:v>
                </c:pt>
                <c:pt idx="4">
                  <c:v>18.3856</c:v>
                </c:pt>
                <c:pt idx="5">
                  <c:v>19.2974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BF-414B-B3C0-9F264524DDCB}"/>
            </c:ext>
          </c:extLst>
        </c:ser>
        <c:ser>
          <c:idx val="2"/>
          <c:order val="2"/>
          <c:tx>
            <c:strRef>
              <c:f>'5.2.'!$B$14</c:f>
              <c:strCache>
                <c:ptCount val="1"/>
                <c:pt idx="0">
                  <c:v>Utilizadores de Governo Eletrónico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FFC000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'5.2.'!$C$11:$H$11</c:f>
              <c:strCach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PT 2022</c:v>
                </c:pt>
              </c:strCache>
            </c:strRef>
          </c:cat>
          <c:val>
            <c:numRef>
              <c:f>'5.2.'!$C$14:$H$14</c:f>
              <c:numCache>
                <c:formatCode>0.00</c:formatCode>
                <c:ptCount val="6"/>
                <c:pt idx="0">
                  <c:v>8.9344000000000001</c:v>
                </c:pt>
                <c:pt idx="1">
                  <c:v>8.7603399999999993</c:v>
                </c:pt>
                <c:pt idx="2">
                  <c:v>7.8814900000000003</c:v>
                </c:pt>
                <c:pt idx="3">
                  <c:v>7.6836099999999998</c:v>
                </c:pt>
                <c:pt idx="4">
                  <c:v>8.1253299999999999</c:v>
                </c:pt>
                <c:pt idx="5">
                  <c:v>8.4077900000000003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BF-414B-B3C0-9F264524DDCB}"/>
            </c:ext>
          </c:extLst>
        </c:ser>
        <c:ser>
          <c:idx val="3"/>
          <c:order val="3"/>
          <c:tx>
            <c:strRef>
              <c:f>'5.2.'!$B$15</c:f>
              <c:strCache>
                <c:ptCount val="1"/>
                <c:pt idx="0">
                  <c:v>Dados Abertos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'5.2.'!$C$11:$H$11</c:f>
              <c:strCach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PT 2022</c:v>
                </c:pt>
              </c:strCache>
            </c:strRef>
          </c:cat>
          <c:val>
            <c:numRef>
              <c:f>'5.2.'!$C$15:$H$15</c:f>
              <c:numCache>
                <c:formatCode>0.00</c:formatCode>
                <c:ptCount val="6"/>
                <c:pt idx="0">
                  <c:v>3.2689599999999999</c:v>
                </c:pt>
                <c:pt idx="1">
                  <c:v>4.3458699999999997</c:v>
                </c:pt>
                <c:pt idx="2">
                  <c:v>5.3646900000000004</c:v>
                </c:pt>
                <c:pt idx="3">
                  <c:v>6.6223599999999996</c:v>
                </c:pt>
                <c:pt idx="4">
                  <c:v>8.1748700000000003</c:v>
                </c:pt>
                <c:pt idx="5">
                  <c:v>9.4010999999999996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BF-414B-B3C0-9F264524DDCB}"/>
            </c:ext>
          </c:extLst>
        </c:ser>
        <c:ser>
          <c:idx val="4"/>
          <c:order val="4"/>
          <c:tx>
            <c:strRef>
              <c:f>'5.2.'!$B$16</c:f>
              <c:strCache>
                <c:ptCount val="1"/>
                <c:pt idx="0">
                  <c:v>Formulários Pré-Preenchidos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'5.2.'!$C$11:$H$11</c:f>
              <c:strCach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PT 2022</c:v>
                </c:pt>
              </c:strCache>
            </c:strRef>
          </c:cat>
          <c:val>
            <c:numRef>
              <c:f>'5.2.'!$C$16:$H$16</c:f>
              <c:numCache>
                <c:formatCode>0.00</c:formatCode>
                <c:ptCount val="6"/>
                <c:pt idx="0">
                  <c:v>8.4676500000000008</c:v>
                </c:pt>
                <c:pt idx="1">
                  <c:v>9.2551100000000002</c:v>
                </c:pt>
                <c:pt idx="2">
                  <c:v>10.0511</c:v>
                </c:pt>
                <c:pt idx="3">
                  <c:v>10.305899999999999</c:v>
                </c:pt>
                <c:pt idx="4">
                  <c:v>10.563599999999999</c:v>
                </c:pt>
                <c:pt idx="5">
                  <c:v>10.8277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BF-414B-B3C0-9F264524D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7678368"/>
        <c:axId val="2057677120"/>
        <c:extLst/>
      </c:lineChart>
      <c:catAx>
        <c:axId val="2057678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057677120"/>
        <c:crosses val="autoZero"/>
        <c:auto val="1"/>
        <c:lblAlgn val="ctr"/>
        <c:lblOffset val="100"/>
        <c:noMultiLvlLbl val="0"/>
      </c:catAx>
      <c:valAx>
        <c:axId val="205767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057678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'5.2.'!$H$11</c:f>
              <c:strCache>
                <c:ptCount val="1"/>
                <c:pt idx="0">
                  <c:v>PT 2022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'5.2.'!$B$12:$B$16</c:f>
              <c:strCache>
                <c:ptCount val="5"/>
                <c:pt idx="0">
                  <c:v>Serviços Públicos Digitais para Empresas</c:v>
                </c:pt>
                <c:pt idx="1">
                  <c:v>Serviços Públicos Digitais para Cidadãos</c:v>
                </c:pt>
                <c:pt idx="2">
                  <c:v>Utilizadores de Governo Eletrónico</c:v>
                </c:pt>
                <c:pt idx="3">
                  <c:v>Dados Abertos</c:v>
                </c:pt>
                <c:pt idx="4">
                  <c:v>Formulários Pré-Preenchidos</c:v>
                </c:pt>
              </c:strCache>
            </c:strRef>
          </c:cat>
          <c:val>
            <c:numRef>
              <c:f>'5.2.'!$H$12:$H$16</c:f>
              <c:numCache>
                <c:formatCode>0.00</c:formatCode>
                <c:ptCount val="5"/>
                <c:pt idx="0">
                  <c:v>19.973500000000001</c:v>
                </c:pt>
                <c:pt idx="1">
                  <c:v>19.2974</c:v>
                </c:pt>
                <c:pt idx="2">
                  <c:v>8.4077900000000003</c:v>
                </c:pt>
                <c:pt idx="3">
                  <c:v>9.4010999999999996</c:v>
                </c:pt>
                <c:pt idx="4">
                  <c:v>10.8277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85-4CFE-B188-5FED550A7268}"/>
            </c:ext>
          </c:extLst>
        </c:ser>
        <c:ser>
          <c:idx val="1"/>
          <c:order val="1"/>
          <c:tx>
            <c:strRef>
              <c:f>'5.2.'!$I$11</c:f>
              <c:strCache>
                <c:ptCount val="1"/>
                <c:pt idx="0">
                  <c:v>UE 2022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'5.2.'!$B$12:$B$16</c:f>
              <c:strCache>
                <c:ptCount val="5"/>
                <c:pt idx="0">
                  <c:v>Serviços Públicos Digitais para Empresas</c:v>
                </c:pt>
                <c:pt idx="1">
                  <c:v>Serviços Públicos Digitais para Cidadãos</c:v>
                </c:pt>
                <c:pt idx="2">
                  <c:v>Utilizadores de Governo Eletrónico</c:v>
                </c:pt>
                <c:pt idx="3">
                  <c:v>Dados Abertos</c:v>
                </c:pt>
                <c:pt idx="4">
                  <c:v>Formulários Pré-Preenchidos</c:v>
                </c:pt>
              </c:strCache>
            </c:strRef>
          </c:cat>
          <c:val>
            <c:numRef>
              <c:f>'5.2.'!$I$12:$I$16</c:f>
              <c:numCache>
                <c:formatCode>0.00</c:formatCode>
                <c:ptCount val="5"/>
                <c:pt idx="0">
                  <c:v>19.861999999999998</c:v>
                </c:pt>
                <c:pt idx="1">
                  <c:v>17.418900000000001</c:v>
                </c:pt>
                <c:pt idx="2">
                  <c:v>9.2631099999999993</c:v>
                </c:pt>
                <c:pt idx="3">
                  <c:v>11.588900000000001</c:v>
                </c:pt>
                <c:pt idx="4">
                  <c:v>9.2134400000000003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85-4CFE-B188-5FED550A7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7678368"/>
        <c:axId val="2057677120"/>
      </c:barChart>
      <c:catAx>
        <c:axId val="2057678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057677120"/>
        <c:crosses val="autoZero"/>
        <c:auto val="1"/>
        <c:lblAlgn val="ctr"/>
        <c:lblOffset val="100"/>
        <c:noMultiLvlLbl val="0"/>
      </c:catAx>
      <c:valAx>
        <c:axId val="205767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057678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1146066185733442"/>
          <c:y val="3.5135264473427491E-2"/>
          <c:w val="0.76271744414293008"/>
          <c:h val="0.90416211122277312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'5.3.'!$D$12</c:f>
              <c:strCache>
                <c:ptCount val="1"/>
                <c:pt idx="0">
                  <c:v>Pontuação</c:v>
                </c:pt>
              </c:strCache>
            </c:strRef>
          </c:tx>
          <c:spPr>
            <a:solidFill>
              <a:srgbClr val="4472C4">
                <a:lumMod val="75000"/>
              </a:srgbClr>
            </a:solidFill>
          </c:spPr>
          <c:invertIfNegative val="0"/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AA8-4AA7-AA9B-83B081B8514F}"/>
              </c:ext>
            </c:extLst>
          </c:dPt>
          <c:dPt>
            <c:idx val="12"/>
            <c:invertIfNegative val="0"/>
            <c:bubble3D val="0"/>
            <c:spPr>
              <a:solidFill>
                <a:srgbClr val="0B48A1"/>
              </a:solidFill>
            </c:spPr>
            <c:extLst>
              <c:ext xmlns:c16="http://schemas.microsoft.com/office/drawing/2014/chart" uri="{C3380CC4-5D6E-409C-BE32-E72D297353CC}">
                <c16:uniqueId val="{00000002-1AA8-4AA7-AA9B-83B081B8514F}"/>
              </c:ext>
            </c:extLst>
          </c:dPt>
          <c:dPt>
            <c:idx val="13"/>
            <c:invertIfNegative val="0"/>
            <c:bubble3D val="0"/>
            <c:spPr>
              <a:solidFill>
                <a:srgbClr val="2F5597"/>
              </a:solidFill>
            </c:spPr>
            <c:extLst>
              <c:ext xmlns:c16="http://schemas.microsoft.com/office/drawing/2014/chart" uri="{C3380CC4-5D6E-409C-BE32-E72D297353CC}">
                <c16:uniqueId val="{00000004-1AA8-4AA7-AA9B-83B081B8514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1AA8-4AA7-AA9B-83B081B8514F}"/>
              </c:ext>
            </c:extLst>
          </c:dPt>
          <c:dPt>
            <c:idx val="15"/>
            <c:invertIfNegative val="0"/>
            <c:bubble3D val="0"/>
            <c:spPr>
              <a:solidFill>
                <a:srgbClr val="2F5597"/>
              </a:solidFill>
            </c:spPr>
            <c:extLst>
              <c:ext xmlns:c16="http://schemas.microsoft.com/office/drawing/2014/chart" uri="{C3380CC4-5D6E-409C-BE32-E72D297353CC}">
                <c16:uniqueId val="{00000007-1AA8-4AA7-AA9B-83B081B8514F}"/>
              </c:ext>
            </c:extLst>
          </c:dPt>
          <c:dPt>
            <c:idx val="28"/>
            <c:invertIfNegative val="0"/>
            <c:bubble3D val="0"/>
            <c:spPr>
              <a:solidFill>
                <a:srgbClr val="2F5597"/>
              </a:solidFill>
            </c:spPr>
            <c:extLst>
              <c:ext xmlns:c16="http://schemas.microsoft.com/office/drawing/2014/chart" uri="{C3380CC4-5D6E-409C-BE32-E72D297353CC}">
                <c16:uniqueId val="{00000009-1AA8-4AA7-AA9B-83B081B8514F}"/>
              </c:ext>
            </c:extLst>
          </c:dPt>
          <c:dPt>
            <c:idx val="38"/>
            <c:invertIfNegative val="0"/>
            <c:bubble3D val="0"/>
            <c:spPr>
              <a:solidFill>
                <a:srgbClr val="2F5597"/>
              </a:solidFill>
            </c:spPr>
            <c:extLst>
              <c:ext xmlns:c16="http://schemas.microsoft.com/office/drawing/2014/chart" uri="{C3380CC4-5D6E-409C-BE32-E72D297353CC}">
                <c16:uniqueId val="{0000000B-1AA8-4AA7-AA9B-83B081B8514F}"/>
              </c:ext>
            </c:extLst>
          </c:dPt>
          <c:dPt>
            <c:idx val="39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D-1AA8-4AA7-AA9B-83B081B8514F}"/>
              </c:ext>
            </c:extLst>
          </c:dPt>
          <c:cat>
            <c:strRef>
              <c:f>'5.3.'!$C$13:$C$62</c:f>
              <c:strCache>
                <c:ptCount val="50"/>
                <c:pt idx="0">
                  <c:v>Estónia #1</c:v>
                </c:pt>
                <c:pt idx="1">
                  <c:v>Finlândia #2</c:v>
                </c:pt>
                <c:pt idx="2">
                  <c:v>República da Coreia #3</c:v>
                </c:pt>
                <c:pt idx="3">
                  <c:v>Dinamarca #4</c:v>
                </c:pt>
                <c:pt idx="4">
                  <c:v>Singapura #5</c:v>
                </c:pt>
                <c:pt idx="5">
                  <c:v>Nova Zelândia #6</c:v>
                </c:pt>
                <c:pt idx="6">
                  <c:v>Austrália #7</c:v>
                </c:pt>
                <c:pt idx="7">
                  <c:v>Kazaquistão #8</c:v>
                </c:pt>
                <c:pt idx="8">
                  <c:v>EUA #9</c:v>
                </c:pt>
                <c:pt idx="9">
                  <c:v>Japão #10</c:v>
                </c:pt>
                <c:pt idx="10">
                  <c:v>Holanda #11</c:v>
                </c:pt>
                <c:pt idx="11">
                  <c:v>Emirados Árabes Unidos #12</c:v>
                </c:pt>
                <c:pt idx="12">
                  <c:v>Suécia #13</c:v>
                </c:pt>
                <c:pt idx="13">
                  <c:v>Brasil #14</c:v>
                </c:pt>
                <c:pt idx="14">
                  <c:v>China #15</c:v>
                </c:pt>
                <c:pt idx="15">
                  <c:v>Islândia #16</c:v>
                </c:pt>
                <c:pt idx="16">
                  <c:v>Reino Unido #17</c:v>
                </c:pt>
                <c:pt idx="17">
                  <c:v>Malta #18</c:v>
                </c:pt>
                <c:pt idx="18">
                  <c:v>Aústria #19</c:v>
                </c:pt>
                <c:pt idx="19">
                  <c:v>França #20</c:v>
                </c:pt>
                <c:pt idx="20">
                  <c:v>Israel #21</c:v>
                </c:pt>
                <c:pt idx="21">
                  <c:v>Eslovénia #22</c:v>
                </c:pt>
                <c:pt idx="22">
                  <c:v>Itália #23</c:v>
                </c:pt>
                <c:pt idx="23">
                  <c:v>Turquia #24</c:v>
                </c:pt>
                <c:pt idx="24">
                  <c:v>Espanha #25</c:v>
                </c:pt>
                <c:pt idx="25">
                  <c:v>Sérvia #26</c:v>
                </c:pt>
                <c:pt idx="26">
                  <c:v>Canadá #27</c:v>
                </c:pt>
                <c:pt idx="27">
                  <c:v>Lituânia #28</c:v>
                </c:pt>
                <c:pt idx="28">
                  <c:v>Luxemburgo #29</c:v>
                </c:pt>
                <c:pt idx="29">
                  <c:v>Chile #30</c:v>
                </c:pt>
                <c:pt idx="30">
                  <c:v>México #31</c:v>
                </c:pt>
                <c:pt idx="31">
                  <c:v>Arábia Saudita #32</c:v>
                </c:pt>
                <c:pt idx="32">
                  <c:v>Albânia #33</c:v>
                </c:pt>
                <c:pt idx="33">
                  <c:v>Ucrânia #34</c:v>
                </c:pt>
                <c:pt idx="34">
                  <c:v>Letónia #35</c:v>
                </c:pt>
                <c:pt idx="35">
                  <c:v>Croácia #36</c:v>
                </c:pt>
                <c:pt idx="36">
                  <c:v>Perú #37</c:v>
                </c:pt>
                <c:pt idx="37">
                  <c:v>Argentina #38</c:v>
                </c:pt>
                <c:pt idx="38">
                  <c:v>Noruega #39</c:v>
                </c:pt>
                <c:pt idx="39">
                  <c:v>Portugal #40</c:v>
                </c:pt>
                <c:pt idx="40">
                  <c:v>Rwanda #41</c:v>
                </c:pt>
                <c:pt idx="41">
                  <c:v>Índia #42</c:v>
                </c:pt>
                <c:pt idx="42">
                  <c:v>Polónia #43</c:v>
                </c:pt>
                <c:pt idx="43">
                  <c:v>Alemanha #44</c:v>
                </c:pt>
                <c:pt idx="44">
                  <c:v>Irlanda #45</c:v>
                </c:pt>
                <c:pt idx="45">
                  <c:v>Chipre #46</c:v>
                </c:pt>
                <c:pt idx="46">
                  <c:v>Tailândia #47</c:v>
                </c:pt>
                <c:pt idx="47">
                  <c:v>Grécia #48</c:v>
                </c:pt>
                <c:pt idx="48">
                  <c:v>Suíça #49</c:v>
                </c:pt>
                <c:pt idx="49">
                  <c:v>Equador #50</c:v>
                </c:pt>
              </c:strCache>
            </c:strRef>
          </c:cat>
          <c:val>
            <c:numRef>
              <c:f>'5.3.'!$D$13:$D$62</c:f>
              <c:numCache>
                <c:formatCode>0.00</c:formatCode>
                <c:ptCount val="50"/>
                <c:pt idx="0">
                  <c:v>1</c:v>
                </c:pt>
                <c:pt idx="1">
                  <c:v>0.98329999999999995</c:v>
                </c:pt>
                <c:pt idx="2">
                  <c:v>0.98260000000000003</c:v>
                </c:pt>
                <c:pt idx="3">
                  <c:v>0.97970000000000002</c:v>
                </c:pt>
                <c:pt idx="4">
                  <c:v>0.96199999999999997</c:v>
                </c:pt>
                <c:pt idx="5">
                  <c:v>0.95789999999999997</c:v>
                </c:pt>
                <c:pt idx="6">
                  <c:v>0.93799999999999994</c:v>
                </c:pt>
                <c:pt idx="7">
                  <c:v>0.93440000000000001</c:v>
                </c:pt>
                <c:pt idx="8">
                  <c:v>0.9304</c:v>
                </c:pt>
                <c:pt idx="9">
                  <c:v>0.90939999999999999</c:v>
                </c:pt>
                <c:pt idx="10">
                  <c:v>0.90259999999999996</c:v>
                </c:pt>
                <c:pt idx="11">
                  <c:v>0.90139999999999998</c:v>
                </c:pt>
                <c:pt idx="12">
                  <c:v>0.9002</c:v>
                </c:pt>
                <c:pt idx="13">
                  <c:v>0.89639999999999997</c:v>
                </c:pt>
                <c:pt idx="14">
                  <c:v>0.88759999999999994</c:v>
                </c:pt>
                <c:pt idx="15">
                  <c:v>0.88670000000000004</c:v>
                </c:pt>
                <c:pt idx="16">
                  <c:v>0.88590000000000002</c:v>
                </c:pt>
                <c:pt idx="17">
                  <c:v>0.88490000000000002</c:v>
                </c:pt>
                <c:pt idx="18">
                  <c:v>0.88270000000000004</c:v>
                </c:pt>
                <c:pt idx="19">
                  <c:v>0.87680000000000002</c:v>
                </c:pt>
                <c:pt idx="20">
                  <c:v>0.87450000000000006</c:v>
                </c:pt>
                <c:pt idx="21">
                  <c:v>0.86660000000000004</c:v>
                </c:pt>
                <c:pt idx="22">
                  <c:v>0.8659</c:v>
                </c:pt>
                <c:pt idx="23">
                  <c:v>0.86</c:v>
                </c:pt>
                <c:pt idx="24">
                  <c:v>0.85589999999999999</c:v>
                </c:pt>
                <c:pt idx="25">
                  <c:v>0.85140000000000005</c:v>
                </c:pt>
                <c:pt idx="26">
                  <c:v>0.85040000000000004</c:v>
                </c:pt>
                <c:pt idx="27">
                  <c:v>0.8347</c:v>
                </c:pt>
                <c:pt idx="28">
                  <c:v>0.83189999999999997</c:v>
                </c:pt>
                <c:pt idx="29">
                  <c:v>0.82799999999999996</c:v>
                </c:pt>
                <c:pt idx="30">
                  <c:v>0.82450000000000001</c:v>
                </c:pt>
                <c:pt idx="31">
                  <c:v>0.82199999999999995</c:v>
                </c:pt>
                <c:pt idx="32">
                  <c:v>0.81820000000000004</c:v>
                </c:pt>
                <c:pt idx="33">
                  <c:v>0.81479999999999997</c:v>
                </c:pt>
                <c:pt idx="34">
                  <c:v>0.8135</c:v>
                </c:pt>
                <c:pt idx="35">
                  <c:v>0.81079999999999997</c:v>
                </c:pt>
                <c:pt idx="36">
                  <c:v>0.80989999999999995</c:v>
                </c:pt>
                <c:pt idx="37">
                  <c:v>0.80889999999999995</c:v>
                </c:pt>
                <c:pt idx="38">
                  <c:v>0.80069999999999997</c:v>
                </c:pt>
                <c:pt idx="39">
                  <c:v>0.7954</c:v>
                </c:pt>
                <c:pt idx="40">
                  <c:v>0.79349999999999998</c:v>
                </c:pt>
                <c:pt idx="41">
                  <c:v>0.79339999999999999</c:v>
                </c:pt>
                <c:pt idx="42">
                  <c:v>0.79290000000000005</c:v>
                </c:pt>
                <c:pt idx="43">
                  <c:v>0.79049999999999998</c:v>
                </c:pt>
                <c:pt idx="44">
                  <c:v>0.77959999999999996</c:v>
                </c:pt>
                <c:pt idx="45">
                  <c:v>0.7792</c:v>
                </c:pt>
                <c:pt idx="46">
                  <c:v>0.77629999999999999</c:v>
                </c:pt>
                <c:pt idx="47">
                  <c:v>0.77529999999999999</c:v>
                </c:pt>
                <c:pt idx="48">
                  <c:v>0.76770000000000005</c:v>
                </c:pt>
                <c:pt idx="49">
                  <c:v>0.7651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AA8-4AA7-AA9B-83B081B85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393728"/>
        <c:axId val="168399616"/>
      </c:barChart>
      <c:catAx>
        <c:axId val="1683937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pt-PT"/>
          </a:p>
        </c:txPr>
        <c:crossAx val="168399616"/>
        <c:crosses val="autoZero"/>
        <c:auto val="1"/>
        <c:lblAlgn val="ctr"/>
        <c:lblOffset val="0"/>
        <c:noMultiLvlLbl val="0"/>
      </c:catAx>
      <c:valAx>
        <c:axId val="168399616"/>
        <c:scaling>
          <c:orientation val="minMax"/>
          <c:max val="1"/>
        </c:scaling>
        <c:delete val="1"/>
        <c:axPos val="t"/>
        <c:numFmt formatCode="0" sourceLinked="0"/>
        <c:majorTickMark val="out"/>
        <c:minorTickMark val="none"/>
        <c:tickLblPos val="nextTo"/>
        <c:crossAx val="16839372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196656043143553"/>
          <c:y val="0.15753304966885706"/>
          <c:w val="0.4525980608163811"/>
          <c:h val="0.74215347178779278"/>
        </c:manualLayout>
      </c:layout>
      <c:radarChart>
        <c:radarStyle val="marker"/>
        <c:varyColors val="0"/>
        <c:ser>
          <c:idx val="0"/>
          <c:order val="0"/>
          <c:tx>
            <c:strRef>
              <c:f>'1.3.'!$B$11</c:f>
              <c:strCache>
                <c:ptCount val="1"/>
                <c:pt idx="0">
                  <c:v>Finlândia #1</c:v>
                </c:pt>
              </c:strCache>
            </c:strRef>
          </c:tx>
          <c:spPr>
            <a:ln w="127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'1.3.'!$C$10:$F$10</c:f>
              <c:strCache>
                <c:ptCount val="4"/>
                <c:pt idx="0">
                  <c:v>1. Capital Humano</c:v>
                </c:pt>
                <c:pt idx="1">
                  <c:v>2. Conetividade</c:v>
                </c:pt>
                <c:pt idx="2">
                  <c:v>3. Integração das tecnologias digitais</c:v>
                </c:pt>
                <c:pt idx="3">
                  <c:v>4. Serviços públicos digitais</c:v>
                </c:pt>
              </c:strCache>
            </c:strRef>
          </c:cat>
          <c:val>
            <c:numRef>
              <c:f>'1.3.'!$C$11:$F$11</c:f>
              <c:numCache>
                <c:formatCode>General</c:formatCode>
                <c:ptCount val="4"/>
                <c:pt idx="0">
                  <c:v>71.400000000000006</c:v>
                </c:pt>
                <c:pt idx="1">
                  <c:v>60.5</c:v>
                </c:pt>
                <c:pt idx="2">
                  <c:v>59.1</c:v>
                </c:pt>
                <c:pt idx="3">
                  <c:v>87.4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CE-44AB-8F95-B026AA0F5FB2}"/>
            </c:ext>
          </c:extLst>
        </c:ser>
        <c:ser>
          <c:idx val="1"/>
          <c:order val="1"/>
          <c:tx>
            <c:strRef>
              <c:f>'1.3.'!$B$12</c:f>
              <c:strCache>
                <c:ptCount val="1"/>
                <c:pt idx="0">
                  <c:v>Portugal #15</c:v>
                </c:pt>
              </c:strCache>
            </c:strRef>
          </c:tx>
          <c:spPr>
            <a:ln w="12700" cap="rnd">
              <a:solidFill>
                <a:srgbClr val="FFFF00"/>
              </a:solidFill>
              <a:round/>
            </a:ln>
            <a:effectLst/>
          </c:spPr>
          <c:marker>
            <c:symbol val="none"/>
          </c:marker>
          <c:cat>
            <c:strRef>
              <c:f>'1.3.'!$C$10:$F$10</c:f>
              <c:strCache>
                <c:ptCount val="4"/>
                <c:pt idx="0">
                  <c:v>1. Capital Humano</c:v>
                </c:pt>
                <c:pt idx="1">
                  <c:v>2. Conetividade</c:v>
                </c:pt>
                <c:pt idx="2">
                  <c:v>3. Integração das tecnologias digitais</c:v>
                </c:pt>
                <c:pt idx="3">
                  <c:v>4. Serviços públicos digitais</c:v>
                </c:pt>
              </c:strCache>
            </c:strRef>
          </c:cat>
          <c:val>
            <c:numRef>
              <c:f>'1.3.'!$C$12:$F$12</c:f>
              <c:numCache>
                <c:formatCode>General</c:formatCode>
                <c:ptCount val="4"/>
                <c:pt idx="0">
                  <c:v>45.9</c:v>
                </c:pt>
                <c:pt idx="1">
                  <c:v>51.6</c:v>
                </c:pt>
                <c:pt idx="2">
                  <c:v>37.6</c:v>
                </c:pt>
                <c:pt idx="3">
                  <c:v>67.900000000000006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CE-44AB-8F95-B026AA0F5FB2}"/>
            </c:ext>
          </c:extLst>
        </c:ser>
        <c:ser>
          <c:idx val="2"/>
          <c:order val="2"/>
          <c:tx>
            <c:strRef>
              <c:f>'1.3.'!$B$13</c:f>
              <c:strCache>
                <c:ptCount val="1"/>
                <c:pt idx="0">
                  <c:v>Roménia #27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'1.3.'!$C$10:$F$10</c:f>
              <c:strCache>
                <c:ptCount val="4"/>
                <c:pt idx="0">
                  <c:v>1. Capital Humano</c:v>
                </c:pt>
                <c:pt idx="1">
                  <c:v>2. Conetividade</c:v>
                </c:pt>
                <c:pt idx="2">
                  <c:v>3. Integração das tecnologias digitais</c:v>
                </c:pt>
                <c:pt idx="3">
                  <c:v>4. Serviços públicos digitais</c:v>
                </c:pt>
              </c:strCache>
            </c:strRef>
          </c:cat>
          <c:val>
            <c:numRef>
              <c:f>'1.3.'!$C$13:$F$13</c:f>
              <c:numCache>
                <c:formatCode>General</c:formatCode>
                <c:ptCount val="4"/>
                <c:pt idx="0">
                  <c:v>30.9</c:v>
                </c:pt>
                <c:pt idx="1">
                  <c:v>55.2</c:v>
                </c:pt>
                <c:pt idx="2">
                  <c:v>15.2</c:v>
                </c:pt>
                <c:pt idx="3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CE-44AB-8F95-B026AA0F5FB2}"/>
            </c:ext>
          </c:extLst>
        </c:ser>
        <c:ser>
          <c:idx val="3"/>
          <c:order val="3"/>
          <c:tx>
            <c:strRef>
              <c:f>'1.3.'!$B$14</c:f>
              <c:strCache>
                <c:ptCount val="1"/>
                <c:pt idx="0">
                  <c:v>UE-27</c:v>
                </c:pt>
              </c:strCache>
            </c:strRef>
          </c:tx>
          <c:spPr>
            <a:ln w="12700" cap="rnd">
              <a:solidFill>
                <a:srgbClr val="2F5597"/>
              </a:solidFill>
              <a:round/>
            </a:ln>
            <a:effectLst/>
          </c:spPr>
          <c:marker>
            <c:symbol val="none"/>
          </c:marker>
          <c:cat>
            <c:strRef>
              <c:f>'1.3.'!$C$10:$F$10</c:f>
              <c:strCache>
                <c:ptCount val="4"/>
                <c:pt idx="0">
                  <c:v>1. Capital Humano</c:v>
                </c:pt>
                <c:pt idx="1">
                  <c:v>2. Conetividade</c:v>
                </c:pt>
                <c:pt idx="2">
                  <c:v>3. Integração das tecnologias digitais</c:v>
                </c:pt>
                <c:pt idx="3">
                  <c:v>4. Serviços públicos digitais</c:v>
                </c:pt>
              </c:strCache>
            </c:strRef>
          </c:cat>
          <c:val>
            <c:numRef>
              <c:f>'1.3.'!$C$14:$F$14</c:f>
              <c:numCache>
                <c:formatCode>General</c:formatCode>
                <c:ptCount val="4"/>
                <c:pt idx="0">
                  <c:v>45.7</c:v>
                </c:pt>
                <c:pt idx="1">
                  <c:v>59.9</c:v>
                </c:pt>
                <c:pt idx="2">
                  <c:v>36.1</c:v>
                </c:pt>
                <c:pt idx="3">
                  <c:v>67.3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CE-44AB-8F95-B026AA0F5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22347632"/>
        <c:axId val="1722327248"/>
      </c:radarChart>
      <c:catAx>
        <c:axId val="1722347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PT"/>
          </a:p>
        </c:txPr>
        <c:crossAx val="1722327248"/>
        <c:crosses val="autoZero"/>
        <c:auto val="1"/>
        <c:lblAlgn val="ctr"/>
        <c:lblOffset val="100"/>
        <c:noMultiLvlLbl val="0"/>
      </c:catAx>
      <c:valAx>
        <c:axId val="1722327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722347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'5.4.'!$B$11</c:f>
              <c:strCache>
                <c:ptCount val="1"/>
                <c:pt idx="0">
                  <c:v>Serviços Públicos Online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92D05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'5.4.'!$C$10:$G$10</c:f>
              <c:numCache>
                <c:formatCode>General</c:formatCode>
                <c:ptCount val="5"/>
                <c:pt idx="0">
                  <c:v>2014</c:v>
                </c:pt>
                <c:pt idx="1">
                  <c:v>2016</c:v>
                </c:pt>
                <c:pt idx="2">
                  <c:v>2018</c:v>
                </c:pt>
                <c:pt idx="3">
                  <c:v>2020</c:v>
                </c:pt>
                <c:pt idx="4">
                  <c:v>2022</c:v>
                </c:pt>
              </c:numCache>
            </c:numRef>
          </c:cat>
          <c:val>
            <c:numRef>
              <c:f>'5.4.'!$C$11:$G$11</c:f>
              <c:numCache>
                <c:formatCode>0.00</c:formatCode>
                <c:ptCount val="5"/>
                <c:pt idx="0">
                  <c:v>0.63778999999999997</c:v>
                </c:pt>
                <c:pt idx="1">
                  <c:v>0.74638000000000004</c:v>
                </c:pt>
                <c:pt idx="2">
                  <c:v>0.93059999999999998</c:v>
                </c:pt>
                <c:pt idx="3">
                  <c:v>0.83530000000000004</c:v>
                </c:pt>
                <c:pt idx="4">
                  <c:v>0.7954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46-44CC-B5A0-F96F3EAAD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7678368"/>
        <c:axId val="2057677120"/>
        <c:extLst/>
      </c:lineChart>
      <c:catAx>
        <c:axId val="2057678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057677120"/>
        <c:crosses val="autoZero"/>
        <c:auto val="1"/>
        <c:lblAlgn val="ctr"/>
        <c:lblOffset val="100"/>
        <c:noMultiLvlLbl val="0"/>
      </c:catAx>
      <c:valAx>
        <c:axId val="2057677120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accent6">
                <a:lumMod val="40000"/>
                <a:lumOff val="60000"/>
                <a:alpha val="93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057678368"/>
        <c:crosses val="autoZero"/>
        <c:crossBetween val="between"/>
        <c:majorUnit val="1"/>
        <c:min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846083777932878"/>
          <c:y val="9.7036776496191329E-2"/>
          <c:w val="0.48521854124860619"/>
          <c:h val="0.84445855988286944"/>
        </c:manualLayout>
      </c:layout>
      <c:radarChart>
        <c:radarStyle val="marker"/>
        <c:varyColors val="0"/>
        <c:ser>
          <c:idx val="0"/>
          <c:order val="0"/>
          <c:tx>
            <c:strRef>
              <c:f>'5.5'!$B$11</c:f>
              <c:strCache>
                <c:ptCount val="1"/>
                <c:pt idx="0">
                  <c:v>Portugal #40</c:v>
                </c:pt>
              </c:strCache>
            </c:strRef>
          </c:tx>
          <c:spPr>
            <a:ln w="28575" cap="rnd">
              <a:solidFill>
                <a:srgbClr val="FFFF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A5E1-4C71-B7D9-D0E42AF68E2F}"/>
              </c:ext>
            </c:extLst>
          </c:dPt>
          <c:cat>
            <c:strRef>
              <c:f>'5.5'!$C$10:$G$10</c:f>
              <c:strCache>
                <c:ptCount val="5"/>
                <c:pt idx="0">
                  <c:v>1. Enquadramento Institucional</c:v>
                </c:pt>
                <c:pt idx="1">
                  <c:v>2. Serviços Disponibilizados</c:v>
                </c:pt>
                <c:pt idx="2">
                  <c:v>3. Conteúdos Disponibilizados</c:v>
                </c:pt>
                <c:pt idx="3">
                  <c:v>4. Participação Eletrónica</c:v>
                </c:pt>
                <c:pt idx="4">
                  <c:v>5. Tecnologia</c:v>
                </c:pt>
              </c:strCache>
            </c:strRef>
          </c:cat>
          <c:val>
            <c:numRef>
              <c:f>'5.5'!$C$11:$G$11</c:f>
              <c:numCache>
                <c:formatCode>0.00</c:formatCode>
                <c:ptCount val="5"/>
                <c:pt idx="0" formatCode="General">
                  <c:v>0.96</c:v>
                </c:pt>
                <c:pt idx="1">
                  <c:v>0.74670000000000003</c:v>
                </c:pt>
                <c:pt idx="2">
                  <c:v>0.9</c:v>
                </c:pt>
                <c:pt idx="3">
                  <c:v>0.72729999999999995</c:v>
                </c:pt>
                <c:pt idx="4">
                  <c:v>0.88239999999999996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E1-4C71-B7D9-D0E42AF68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063439"/>
        <c:axId val="136061775"/>
      </c:radarChart>
      <c:catAx>
        <c:axId val="1360634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6061775"/>
        <c:crosses val="autoZero"/>
        <c:auto val="1"/>
        <c:lblAlgn val="ctr"/>
        <c:lblOffset val="100"/>
        <c:noMultiLvlLbl val="0"/>
      </c:catAx>
      <c:valAx>
        <c:axId val="136061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85000"/>
                <a:lumOff val="1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36063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2072916717925204E-2"/>
          <c:y val="1.9513677483623523E-2"/>
          <c:w val="0.92127516736061954"/>
          <c:h val="0.78929212976032714"/>
        </c:manualLayout>
      </c:layout>
      <c:barChart>
        <c:barDir val="col"/>
        <c:grouping val="stacked"/>
        <c:varyColors val="0"/>
        <c:ser>
          <c:idx val="0"/>
          <c:order val="0"/>
          <c:tx>
            <c:v>1. Conetividade</c:v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28"/>
              <c:pt idx="0">
                <c:v>FI</c:v>
              </c:pt>
              <c:pt idx="1">
                <c:v>DK</c:v>
              </c:pt>
              <c:pt idx="2">
                <c:v>NL</c:v>
              </c:pt>
              <c:pt idx="3">
                <c:v>SE</c:v>
              </c:pt>
              <c:pt idx="4">
                <c:v>IE</c:v>
              </c:pt>
              <c:pt idx="5">
                <c:v>MT</c:v>
              </c:pt>
              <c:pt idx="6">
                <c:v>ES</c:v>
              </c:pt>
              <c:pt idx="7">
                <c:v>LU</c:v>
              </c:pt>
              <c:pt idx="8">
                <c:v>EE</c:v>
              </c:pt>
              <c:pt idx="9">
                <c:v>AT</c:v>
              </c:pt>
              <c:pt idx="10">
                <c:v>SI</c:v>
              </c:pt>
              <c:pt idx="11">
                <c:v>FR</c:v>
              </c:pt>
              <c:pt idx="12">
                <c:v>DE</c:v>
              </c:pt>
              <c:pt idx="13">
                <c:v>LT</c:v>
              </c:pt>
              <c:pt idx="14">
                <c:v>UE</c:v>
              </c:pt>
              <c:pt idx="15">
                <c:v>PT</c:v>
              </c:pt>
              <c:pt idx="16">
                <c:v>BE</c:v>
              </c:pt>
              <c:pt idx="17">
                <c:v>LV</c:v>
              </c:pt>
              <c:pt idx="18">
                <c:v>IT</c:v>
              </c:pt>
              <c:pt idx="19">
                <c:v>CZ</c:v>
              </c:pt>
              <c:pt idx="20">
                <c:v>CY</c:v>
              </c:pt>
              <c:pt idx="21">
                <c:v>HR</c:v>
              </c:pt>
              <c:pt idx="22">
                <c:v>HU</c:v>
              </c:pt>
              <c:pt idx="23">
                <c:v>SK</c:v>
              </c:pt>
              <c:pt idx="24">
                <c:v>PL</c:v>
              </c:pt>
              <c:pt idx="25">
                <c:v>EL</c:v>
              </c:pt>
              <c:pt idx="26">
                <c:v>BG</c:v>
              </c:pt>
              <c:pt idx="27">
                <c:v>RO</c:v>
              </c:pt>
            </c:strLit>
          </c:cat>
          <c:val>
            <c:numLit>
              <c:formatCode>General</c:formatCode>
              <c:ptCount val="28"/>
              <c:pt idx="0">
                <c:v>15.137</c:v>
              </c:pt>
              <c:pt idx="1">
                <c:v>19.272324999999999</c:v>
              </c:pt>
              <c:pt idx="2">
                <c:v>17.525024999999999</c:v>
              </c:pt>
              <c:pt idx="3">
                <c:v>15.063700000000001</c:v>
              </c:pt>
              <c:pt idx="4">
                <c:v>15.384525</c:v>
              </c:pt>
              <c:pt idx="5">
                <c:v>13.250025000000001</c:v>
              </c:pt>
              <c:pt idx="6">
                <c:v>17.42755</c:v>
              </c:pt>
              <c:pt idx="7">
                <c:v>14.82605</c:v>
              </c:pt>
              <c:pt idx="8">
                <c:v>11.112475</c:v>
              </c:pt>
              <c:pt idx="9">
                <c:v>14.116375</c:v>
              </c:pt>
              <c:pt idx="10">
                <c:v>14.974475</c:v>
              </c:pt>
              <c:pt idx="11">
                <c:v>16.046524999999999</c:v>
              </c:pt>
              <c:pt idx="12">
                <c:v>16.830249999999999</c:v>
              </c:pt>
              <c:pt idx="13">
                <c:v>12.338225</c:v>
              </c:pt>
              <c:pt idx="14">
                <c:v>14.982950000000001</c:v>
              </c:pt>
              <c:pt idx="15">
                <c:v>12.896750000000001</c:v>
              </c:pt>
              <c:pt idx="16">
                <c:v>9.9566999999999997</c:v>
              </c:pt>
              <c:pt idx="17">
                <c:v>12.518625</c:v>
              </c:pt>
              <c:pt idx="18">
                <c:v>15.306625</c:v>
              </c:pt>
              <c:pt idx="19">
                <c:v>13.172475</c:v>
              </c:pt>
              <c:pt idx="20">
                <c:v>14.694050000000001</c:v>
              </c:pt>
              <c:pt idx="21">
                <c:v>12.014225</c:v>
              </c:pt>
              <c:pt idx="22">
                <c:v>14.401075000000001</c:v>
              </c:pt>
              <c:pt idx="23">
                <c:v>12.4558</c:v>
              </c:pt>
              <c:pt idx="24">
                <c:v>11.629</c:v>
              </c:pt>
              <c:pt idx="25">
                <c:v>12.394625</c:v>
              </c:pt>
              <c:pt idx="26">
                <c:v>12.675775</c:v>
              </c:pt>
              <c:pt idx="27">
                <c:v>13.806525000000001</c:v>
              </c:pt>
            </c:numLit>
          </c:val>
          <c:extLst>
            <c:ext xmlns:c16="http://schemas.microsoft.com/office/drawing/2014/chart" uri="{C3380CC4-5D6E-409C-BE32-E72D297353CC}">
              <c16:uniqueId val="{00000000-34F7-4252-9AB2-8A64CD579E4B}"/>
            </c:ext>
          </c:extLst>
        </c:ser>
        <c:ser>
          <c:idx val="1"/>
          <c:order val="1"/>
          <c:tx>
            <c:v>2. Capital Humano</c:v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28"/>
              <c:pt idx="0">
                <c:v>FI</c:v>
              </c:pt>
              <c:pt idx="1">
                <c:v>DK</c:v>
              </c:pt>
              <c:pt idx="2">
                <c:v>NL</c:v>
              </c:pt>
              <c:pt idx="3">
                <c:v>SE</c:v>
              </c:pt>
              <c:pt idx="4">
                <c:v>IE</c:v>
              </c:pt>
              <c:pt idx="5">
                <c:v>MT</c:v>
              </c:pt>
              <c:pt idx="6">
                <c:v>ES</c:v>
              </c:pt>
              <c:pt idx="7">
                <c:v>LU</c:v>
              </c:pt>
              <c:pt idx="8">
                <c:v>EE</c:v>
              </c:pt>
              <c:pt idx="9">
                <c:v>AT</c:v>
              </c:pt>
              <c:pt idx="10">
                <c:v>SI</c:v>
              </c:pt>
              <c:pt idx="11">
                <c:v>FR</c:v>
              </c:pt>
              <c:pt idx="12">
                <c:v>DE</c:v>
              </c:pt>
              <c:pt idx="13">
                <c:v>LT</c:v>
              </c:pt>
              <c:pt idx="14">
                <c:v>UE</c:v>
              </c:pt>
              <c:pt idx="15">
                <c:v>PT</c:v>
              </c:pt>
              <c:pt idx="16">
                <c:v>BE</c:v>
              </c:pt>
              <c:pt idx="17">
                <c:v>LV</c:v>
              </c:pt>
              <c:pt idx="18">
                <c:v>IT</c:v>
              </c:pt>
              <c:pt idx="19">
                <c:v>CZ</c:v>
              </c:pt>
              <c:pt idx="20">
                <c:v>CY</c:v>
              </c:pt>
              <c:pt idx="21">
                <c:v>HR</c:v>
              </c:pt>
              <c:pt idx="22">
                <c:v>HU</c:v>
              </c:pt>
              <c:pt idx="23">
                <c:v>SK</c:v>
              </c:pt>
              <c:pt idx="24">
                <c:v>PL</c:v>
              </c:pt>
              <c:pt idx="25">
                <c:v>EL</c:v>
              </c:pt>
              <c:pt idx="26">
                <c:v>BG</c:v>
              </c:pt>
              <c:pt idx="27">
                <c:v>RO</c:v>
              </c:pt>
            </c:strLit>
          </c:cat>
          <c:val>
            <c:numLit>
              <c:formatCode>General</c:formatCode>
              <c:ptCount val="28"/>
              <c:pt idx="0">
                <c:v>17.847650000000002</c:v>
              </c:pt>
              <c:pt idx="1">
                <c:v>14.796675</c:v>
              </c:pt>
              <c:pt idx="2">
                <c:v>15.781750000000001</c:v>
              </c:pt>
              <c:pt idx="3">
                <c:v>15.494350000000001</c:v>
              </c:pt>
              <c:pt idx="4">
                <c:v>15.660500000000001</c:v>
              </c:pt>
              <c:pt idx="5">
                <c:v>14.148775000000001</c:v>
              </c:pt>
              <c:pt idx="6">
                <c:v>12.830575</c:v>
              </c:pt>
              <c:pt idx="7">
                <c:v>14.443149999999999</c:v>
              </c:pt>
              <c:pt idx="8">
                <c:v>13.48705</c:v>
              </c:pt>
              <c:pt idx="9">
                <c:v>12.738</c:v>
              </c:pt>
              <c:pt idx="10">
                <c:v>11.063000000000001</c:v>
              </c:pt>
              <c:pt idx="11">
                <c:v>12.467425</c:v>
              </c:pt>
              <c:pt idx="12">
                <c:v>11.24165</c:v>
              </c:pt>
              <c:pt idx="13">
                <c:v>10.614800000000001</c:v>
              </c:pt>
              <c:pt idx="14">
                <c:v>11.436999999999999</c:v>
              </c:pt>
              <c:pt idx="15">
                <c:v>11.485200000000001</c:v>
              </c:pt>
              <c:pt idx="16">
                <c:v>12.172750000000001</c:v>
              </c:pt>
              <c:pt idx="17">
                <c:v>11.033799999999999</c:v>
              </c:pt>
              <c:pt idx="18">
                <c:v>9.142100000000001</c:v>
              </c:pt>
              <c:pt idx="19">
                <c:v>11.397475</c:v>
              </c:pt>
              <c:pt idx="20">
                <c:v>10.4413</c:v>
              </c:pt>
              <c:pt idx="21">
                <c:v>12.957224999999999</c:v>
              </c:pt>
              <c:pt idx="22">
                <c:v>9.61205</c:v>
              </c:pt>
              <c:pt idx="23">
                <c:v>11.032249999999999</c:v>
              </c:pt>
              <c:pt idx="24">
                <c:v>9.2576750000000008</c:v>
              </c:pt>
              <c:pt idx="25">
                <c:v>10.033474999999999</c:v>
              </c:pt>
              <c:pt idx="26">
                <c:v>8.1475500000000007</c:v>
              </c:pt>
              <c:pt idx="27">
                <c:v>7.7294249999999991</c:v>
              </c:pt>
            </c:numLit>
          </c:val>
          <c:extLst>
            <c:ext xmlns:c16="http://schemas.microsoft.com/office/drawing/2014/chart" uri="{C3380CC4-5D6E-409C-BE32-E72D297353CC}">
              <c16:uniqueId val="{00000001-34F7-4252-9AB2-8A64CD579E4B}"/>
            </c:ext>
          </c:extLst>
        </c:ser>
        <c:ser>
          <c:idx val="2"/>
          <c:order val="2"/>
          <c:tx>
            <c:v>3. Integração das tecnologias digitais</c:v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28"/>
              <c:pt idx="0">
                <c:v>FI</c:v>
              </c:pt>
              <c:pt idx="1">
                <c:v>DK</c:v>
              </c:pt>
              <c:pt idx="2">
                <c:v>NL</c:v>
              </c:pt>
              <c:pt idx="3">
                <c:v>SE</c:v>
              </c:pt>
              <c:pt idx="4">
                <c:v>IE</c:v>
              </c:pt>
              <c:pt idx="5">
                <c:v>MT</c:v>
              </c:pt>
              <c:pt idx="6">
                <c:v>ES</c:v>
              </c:pt>
              <c:pt idx="7">
                <c:v>LU</c:v>
              </c:pt>
              <c:pt idx="8">
                <c:v>EE</c:v>
              </c:pt>
              <c:pt idx="9">
                <c:v>AT</c:v>
              </c:pt>
              <c:pt idx="10">
                <c:v>SI</c:v>
              </c:pt>
              <c:pt idx="11">
                <c:v>FR</c:v>
              </c:pt>
              <c:pt idx="12">
                <c:v>DE</c:v>
              </c:pt>
              <c:pt idx="13">
                <c:v>LT</c:v>
              </c:pt>
              <c:pt idx="14">
                <c:v>UE</c:v>
              </c:pt>
              <c:pt idx="15">
                <c:v>PT</c:v>
              </c:pt>
              <c:pt idx="16">
                <c:v>BE</c:v>
              </c:pt>
              <c:pt idx="17">
                <c:v>LV</c:v>
              </c:pt>
              <c:pt idx="18">
                <c:v>IT</c:v>
              </c:pt>
              <c:pt idx="19">
                <c:v>CZ</c:v>
              </c:pt>
              <c:pt idx="20">
                <c:v>CY</c:v>
              </c:pt>
              <c:pt idx="21">
                <c:v>HR</c:v>
              </c:pt>
              <c:pt idx="22">
                <c:v>HU</c:v>
              </c:pt>
              <c:pt idx="23">
                <c:v>SK</c:v>
              </c:pt>
              <c:pt idx="24">
                <c:v>PL</c:v>
              </c:pt>
              <c:pt idx="25">
                <c:v>EL</c:v>
              </c:pt>
              <c:pt idx="26">
                <c:v>BG</c:v>
              </c:pt>
              <c:pt idx="27">
                <c:v>RO</c:v>
              </c:pt>
            </c:strLit>
          </c:cat>
          <c:val>
            <c:numLit>
              <c:formatCode>General</c:formatCode>
              <c:ptCount val="28"/>
              <c:pt idx="0">
                <c:v>14.771649999999999</c:v>
              </c:pt>
              <c:pt idx="1">
                <c:v>14.49775</c:v>
              </c:pt>
              <c:pt idx="2">
                <c:v>13.016325</c:v>
              </c:pt>
              <c:pt idx="3">
                <c:v>14.05965</c:v>
              </c:pt>
              <c:pt idx="4">
                <c:v>10.830724999999999</c:v>
              </c:pt>
              <c:pt idx="5">
                <c:v>12.0319</c:v>
              </c:pt>
              <c:pt idx="6">
                <c:v>9.6341000000000001</c:v>
              </c:pt>
              <c:pt idx="7">
                <c:v>8.7391249999999996</c:v>
              </c:pt>
              <c:pt idx="8">
                <c:v>9.1180000000000003</c:v>
              </c:pt>
              <c:pt idx="9">
                <c:v>9.7918249999999993</c:v>
              </c:pt>
              <c:pt idx="10">
                <c:v>9.9593000000000007</c:v>
              </c:pt>
              <c:pt idx="11">
                <c:v>7.9773499999999986</c:v>
              </c:pt>
              <c:pt idx="12">
                <c:v>8.9587500000000002</c:v>
              </c:pt>
              <c:pt idx="13">
                <c:v>9.3116249999999994</c:v>
              </c:pt>
              <c:pt idx="14">
                <c:v>9.018675</c:v>
              </c:pt>
              <c:pt idx="15">
                <c:v>9.3978249999999992</c:v>
              </c:pt>
              <c:pt idx="16">
                <c:v>11.989699999999999</c:v>
              </c:pt>
              <c:pt idx="17">
                <c:v>6.4564250000000003</c:v>
              </c:pt>
              <c:pt idx="18">
                <c:v>10.185</c:v>
              </c:pt>
              <c:pt idx="19">
                <c:v>8.4596</c:v>
              </c:pt>
              <c:pt idx="20">
                <c:v>8.836924999999999</c:v>
              </c:pt>
              <c:pt idx="21">
                <c:v>9.182500000000001</c:v>
              </c:pt>
              <c:pt idx="22">
                <c:v>5.3961499999999996</c:v>
              </c:pt>
              <c:pt idx="23">
                <c:v>6.9582000000000006</c:v>
              </c:pt>
              <c:pt idx="24">
                <c:v>5.7201250000000003</c:v>
              </c:pt>
              <c:pt idx="25">
                <c:v>6.6566249999999991</c:v>
              </c:pt>
              <c:pt idx="26">
                <c:v>3.88245</c:v>
              </c:pt>
              <c:pt idx="27">
                <c:v>3.7881499999999999</c:v>
              </c:pt>
            </c:numLit>
          </c:val>
          <c:extLst>
            <c:ext xmlns:c16="http://schemas.microsoft.com/office/drawing/2014/chart" uri="{C3380CC4-5D6E-409C-BE32-E72D297353CC}">
              <c16:uniqueId val="{00000002-34F7-4252-9AB2-8A64CD579E4B}"/>
            </c:ext>
          </c:extLst>
        </c:ser>
        <c:ser>
          <c:idx val="3"/>
          <c:order val="3"/>
          <c:tx>
            <c:v>4. Serviços públicos digitais</c:v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28"/>
              <c:pt idx="0">
                <c:v>FI</c:v>
              </c:pt>
              <c:pt idx="1">
                <c:v>DK</c:v>
              </c:pt>
              <c:pt idx="2">
                <c:v>NL</c:v>
              </c:pt>
              <c:pt idx="3">
                <c:v>SE</c:v>
              </c:pt>
              <c:pt idx="4">
                <c:v>IE</c:v>
              </c:pt>
              <c:pt idx="5">
                <c:v>MT</c:v>
              </c:pt>
              <c:pt idx="6">
                <c:v>ES</c:v>
              </c:pt>
              <c:pt idx="7">
                <c:v>LU</c:v>
              </c:pt>
              <c:pt idx="8">
                <c:v>EE</c:v>
              </c:pt>
              <c:pt idx="9">
                <c:v>AT</c:v>
              </c:pt>
              <c:pt idx="10">
                <c:v>SI</c:v>
              </c:pt>
              <c:pt idx="11">
                <c:v>FR</c:v>
              </c:pt>
              <c:pt idx="12">
                <c:v>DE</c:v>
              </c:pt>
              <c:pt idx="13">
                <c:v>LT</c:v>
              </c:pt>
              <c:pt idx="14">
                <c:v>UE</c:v>
              </c:pt>
              <c:pt idx="15">
                <c:v>PT</c:v>
              </c:pt>
              <c:pt idx="16">
                <c:v>BE</c:v>
              </c:pt>
              <c:pt idx="17">
                <c:v>LV</c:v>
              </c:pt>
              <c:pt idx="18">
                <c:v>IT</c:v>
              </c:pt>
              <c:pt idx="19">
                <c:v>CZ</c:v>
              </c:pt>
              <c:pt idx="20">
                <c:v>CY</c:v>
              </c:pt>
              <c:pt idx="21">
                <c:v>HR</c:v>
              </c:pt>
              <c:pt idx="22">
                <c:v>HU</c:v>
              </c:pt>
              <c:pt idx="23">
                <c:v>SK</c:v>
              </c:pt>
              <c:pt idx="24">
                <c:v>PL</c:v>
              </c:pt>
              <c:pt idx="25">
                <c:v>EL</c:v>
              </c:pt>
              <c:pt idx="26">
                <c:v>BG</c:v>
              </c:pt>
              <c:pt idx="27">
                <c:v>RO</c:v>
              </c:pt>
            </c:strLit>
          </c:cat>
          <c:val>
            <c:numLit>
              <c:formatCode>General</c:formatCode>
              <c:ptCount val="28"/>
              <c:pt idx="0">
                <c:v>21.841325000000001</c:v>
              </c:pt>
              <c:pt idx="1">
                <c:v>20.767074999999998</c:v>
              </c:pt>
              <c:pt idx="2">
                <c:v>21.046475000000001</c:v>
              </c:pt>
              <c:pt idx="3">
                <c:v>20.605325000000001</c:v>
              </c:pt>
              <c:pt idx="4">
                <c:v>20.862525000000002</c:v>
              </c:pt>
              <c:pt idx="5">
                <c:v>21.451799999999999</c:v>
              </c:pt>
              <c:pt idx="6">
                <c:v>20.880324999999999</c:v>
              </c:pt>
              <c:pt idx="7">
                <c:v>20.8431</c:v>
              </c:pt>
              <c:pt idx="8">
                <c:v>22.794799999999999</c:v>
              </c:pt>
              <c:pt idx="9">
                <c:v>18.029475000000001</c:v>
              </c:pt>
              <c:pt idx="10">
                <c:v>17.373650000000001</c:v>
              </c:pt>
              <c:pt idx="11">
                <c:v>16.837824999999999</c:v>
              </c:pt>
              <c:pt idx="12">
                <c:v>15.852349999999999</c:v>
              </c:pt>
              <c:pt idx="13">
                <c:v>20.449750000000002</c:v>
              </c:pt>
              <c:pt idx="14">
                <c:v>16.836600000000001</c:v>
              </c:pt>
              <c:pt idx="15">
                <c:v>16.976849999999999</c:v>
              </c:pt>
              <c:pt idx="16">
                <c:v>16.18825</c:v>
              </c:pt>
              <c:pt idx="17">
                <c:v>19.701875000000001</c:v>
              </c:pt>
              <c:pt idx="18">
                <c:v>14.620025</c:v>
              </c:pt>
              <c:pt idx="19">
                <c:v>16.113975</c:v>
              </c:pt>
              <c:pt idx="20">
                <c:v>14.379925</c:v>
              </c:pt>
              <c:pt idx="21">
                <c:v>13.392225</c:v>
              </c:pt>
              <c:pt idx="22">
                <c:v>14.350350000000001</c:v>
              </c:pt>
              <c:pt idx="23">
                <c:v>12.99945</c:v>
              </c:pt>
              <c:pt idx="24">
                <c:v>13.940675000000001</c:v>
              </c:pt>
              <c:pt idx="25">
                <c:v>9.8463999999999992</c:v>
              </c:pt>
              <c:pt idx="26">
                <c:v>12.974125000000001</c:v>
              </c:pt>
              <c:pt idx="27">
                <c:v>5.2608250000000014</c:v>
              </c:pt>
            </c:numLit>
          </c:val>
          <c:extLst>
            <c:ext xmlns:c16="http://schemas.microsoft.com/office/drawing/2014/chart" uri="{C3380CC4-5D6E-409C-BE32-E72D297353CC}">
              <c16:uniqueId val="{00000003-34F7-4252-9AB2-8A64CD579E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9059840"/>
        <c:axId val="169061376"/>
      </c:barChart>
      <c:catAx>
        <c:axId val="169059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69061376"/>
        <c:crosses val="autoZero"/>
        <c:auto val="1"/>
        <c:lblAlgn val="ctr"/>
        <c:lblOffset val="100"/>
        <c:noMultiLvlLbl val="0"/>
      </c:catAx>
      <c:valAx>
        <c:axId val="169061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EBEBEB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 sz="1100"/>
                  <a:t>Pontuação ponderada  (0 a 100) </a:t>
                </a:r>
              </a:p>
            </c:rich>
          </c:tx>
          <c:layout>
            <c:manualLayout>
              <c:xMode val="edge"/>
              <c:yMode val="edge"/>
              <c:x val="3.5000731009419577E-3"/>
              <c:y val="0.1445623025935317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69059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4273465459706562E-2"/>
          <c:y val="0.92843726230955548"/>
          <c:w val="0.91784507429384454"/>
          <c:h val="5.9332210100821209E-2"/>
        </c:manualLayout>
      </c:layout>
      <c:overlay val="0"/>
      <c:spPr>
        <a:noFill/>
        <a:ln>
          <a:solidFill>
            <a:schemeClr val="bg1">
              <a:lumMod val="6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  <c:userShapes r:id="rId4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1146066185733442"/>
          <c:y val="3.5135264473427491E-2"/>
          <c:w val="0.76271746174696187"/>
          <c:h val="0.94292569772062085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'1.5.'!$D$12</c:f>
              <c:strCache>
                <c:ptCount val="1"/>
                <c:pt idx="0">
                  <c:v>Pontuação</c:v>
                </c:pt>
              </c:strCache>
            </c:strRef>
          </c:tx>
          <c:spPr>
            <a:solidFill>
              <a:srgbClr val="4472C4">
                <a:lumMod val="75000"/>
              </a:srgbClr>
            </a:solidFill>
          </c:spPr>
          <c:invertIfNegative val="0"/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2E6-49BE-958A-23D813A234C9}"/>
              </c:ext>
            </c:extLst>
          </c:dPt>
          <c:dPt>
            <c:idx val="12"/>
            <c:invertIfNegative val="0"/>
            <c:bubble3D val="0"/>
            <c:spPr>
              <a:solidFill>
                <a:srgbClr val="2F5597"/>
              </a:solidFill>
              <a:ln>
                <a:solidFill>
                  <a:srgbClr val="2F5597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32E6-49BE-958A-23D813A234C9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32E6-49BE-958A-23D813A234C9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32E6-49BE-958A-23D813A234C9}"/>
              </c:ext>
            </c:extLst>
          </c:dPt>
          <c:dPt>
            <c:idx val="15"/>
            <c:invertIfNegative val="0"/>
            <c:bubble3D val="0"/>
            <c:spPr>
              <a:solidFill>
                <a:srgbClr val="2F5597"/>
              </a:solidFill>
            </c:spPr>
            <c:extLst>
              <c:ext xmlns:c16="http://schemas.microsoft.com/office/drawing/2014/chart" uri="{C3380CC4-5D6E-409C-BE32-E72D297353CC}">
                <c16:uniqueId val="{00000007-32E6-49BE-958A-23D813A234C9}"/>
              </c:ext>
            </c:extLst>
          </c:dPt>
          <c:dPt>
            <c:idx val="37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9-32E6-49BE-958A-23D813A234C9}"/>
              </c:ext>
            </c:extLst>
          </c:dPt>
          <c:cat>
            <c:strRef>
              <c:f>'1.5.'!$C$13:$C$75</c:f>
              <c:strCache>
                <c:ptCount val="63"/>
                <c:pt idx="0">
                  <c:v>Dinamarca #1</c:v>
                </c:pt>
                <c:pt idx="1">
                  <c:v>EUA #2</c:v>
                </c:pt>
                <c:pt idx="2">
                  <c:v>Suécia #3</c:v>
                </c:pt>
                <c:pt idx="3">
                  <c:v>Singapura #4</c:v>
                </c:pt>
                <c:pt idx="4">
                  <c:v>Suíça #5</c:v>
                </c:pt>
                <c:pt idx="5">
                  <c:v>Holanda #6</c:v>
                </c:pt>
                <c:pt idx="6">
                  <c:v>Finlândia #7</c:v>
                </c:pt>
                <c:pt idx="7">
                  <c:v>República da Coreia #8</c:v>
                </c:pt>
                <c:pt idx="8">
                  <c:v>Hong Kong #9</c:v>
                </c:pt>
                <c:pt idx="9">
                  <c:v>Canadá #10</c:v>
                </c:pt>
                <c:pt idx="10">
                  <c:v>Taiwan, China #11</c:v>
                </c:pt>
                <c:pt idx="11">
                  <c:v>Noruega #12</c:v>
                </c:pt>
                <c:pt idx="12">
                  <c:v>Emirados Árabes Unidos #13</c:v>
                </c:pt>
                <c:pt idx="13">
                  <c:v>Austrália #14</c:v>
                </c:pt>
                <c:pt idx="14">
                  <c:v>Israel #15</c:v>
                </c:pt>
                <c:pt idx="15">
                  <c:v>Reino Unido #16</c:v>
                </c:pt>
                <c:pt idx="16">
                  <c:v>China #17</c:v>
                </c:pt>
                <c:pt idx="17">
                  <c:v>Aústria #18</c:v>
                </c:pt>
                <c:pt idx="18">
                  <c:v>Alemanha #19</c:v>
                </c:pt>
                <c:pt idx="19">
                  <c:v>Estónia #20</c:v>
                </c:pt>
                <c:pt idx="20">
                  <c:v>Islândia #21</c:v>
                </c:pt>
                <c:pt idx="21">
                  <c:v>França #22</c:v>
                </c:pt>
                <c:pt idx="22">
                  <c:v>Bélgica #23</c:v>
                </c:pt>
                <c:pt idx="23">
                  <c:v>Irlanda #24</c:v>
                </c:pt>
                <c:pt idx="24">
                  <c:v>Lituânia #25</c:v>
                </c:pt>
                <c:pt idx="25">
                  <c:v>Quatar #26</c:v>
                </c:pt>
                <c:pt idx="26">
                  <c:v>Nova Zelândia #27</c:v>
                </c:pt>
                <c:pt idx="27">
                  <c:v>Espanha #28</c:v>
                </c:pt>
                <c:pt idx="28">
                  <c:v>Japão #29</c:v>
                </c:pt>
                <c:pt idx="29">
                  <c:v>Luxemburgo #30</c:v>
                </c:pt>
                <c:pt idx="30">
                  <c:v>Malásia #31</c:v>
                </c:pt>
                <c:pt idx="31">
                  <c:v>Bahrain #32</c:v>
                </c:pt>
                <c:pt idx="32">
                  <c:v>República Checa #33</c:v>
                </c:pt>
                <c:pt idx="33">
                  <c:v>Letónia #34</c:v>
                </c:pt>
                <c:pt idx="34">
                  <c:v>Arábia Saudita #35</c:v>
                </c:pt>
                <c:pt idx="35">
                  <c:v>Kazaquistão #36</c:v>
                </c:pt>
                <c:pt idx="36">
                  <c:v>Eslovénia #37</c:v>
                </c:pt>
                <c:pt idx="37">
                  <c:v>Portugal #38</c:v>
                </c:pt>
                <c:pt idx="38">
                  <c:v>Itália #39</c:v>
                </c:pt>
                <c:pt idx="39">
                  <c:v>Tailândia #40</c:v>
                </c:pt>
                <c:pt idx="40">
                  <c:v>Chile #41</c:v>
                </c:pt>
                <c:pt idx="41">
                  <c:v>Hungria #42</c:v>
                </c:pt>
                <c:pt idx="42">
                  <c:v>Croácia #43</c:v>
                </c:pt>
                <c:pt idx="43">
                  <c:v>Índia #44</c:v>
                </c:pt>
                <c:pt idx="44">
                  <c:v>Chipre #45</c:v>
                </c:pt>
                <c:pt idx="45">
                  <c:v>Polónia #46</c:v>
                </c:pt>
                <c:pt idx="46">
                  <c:v>Eslováquia #47</c:v>
                </c:pt>
                <c:pt idx="47">
                  <c:v>Bulgária #48</c:v>
                </c:pt>
                <c:pt idx="48">
                  <c:v>Roménia #49</c:v>
                </c:pt>
                <c:pt idx="49">
                  <c:v>Grécia #50</c:v>
                </c:pt>
                <c:pt idx="50">
                  <c:v>Indonésia #51</c:v>
                </c:pt>
                <c:pt idx="51">
                  <c:v>Brasil #52</c:v>
                </c:pt>
                <c:pt idx="52">
                  <c:v>Jordânia #53</c:v>
                </c:pt>
                <c:pt idx="53">
                  <c:v>Turquia #54</c:v>
                </c:pt>
                <c:pt idx="54">
                  <c:v>México #55</c:v>
                </c:pt>
                <c:pt idx="55">
                  <c:v>Filipinas #56</c:v>
                </c:pt>
                <c:pt idx="56">
                  <c:v>Perú #57</c:v>
                </c:pt>
                <c:pt idx="57">
                  <c:v>África do Sul #58</c:v>
                </c:pt>
                <c:pt idx="58">
                  <c:v>Argentina #59</c:v>
                </c:pt>
                <c:pt idx="59">
                  <c:v>Colômbia #60</c:v>
                </c:pt>
                <c:pt idx="60">
                  <c:v>Botswana #61</c:v>
                </c:pt>
                <c:pt idx="61">
                  <c:v>Mongólia #62</c:v>
                </c:pt>
                <c:pt idx="62">
                  <c:v>Venezuela #63</c:v>
                </c:pt>
              </c:strCache>
            </c:strRef>
          </c:cat>
          <c:val>
            <c:numRef>
              <c:f>'1.5.'!$D$13:$D$75</c:f>
              <c:numCache>
                <c:formatCode>0.00</c:formatCode>
                <c:ptCount val="63"/>
                <c:pt idx="0">
                  <c:v>100</c:v>
                </c:pt>
                <c:pt idx="1">
                  <c:v>99.81</c:v>
                </c:pt>
                <c:pt idx="2">
                  <c:v>99.81</c:v>
                </c:pt>
                <c:pt idx="3">
                  <c:v>99.48</c:v>
                </c:pt>
                <c:pt idx="4">
                  <c:v>98.23</c:v>
                </c:pt>
                <c:pt idx="5">
                  <c:v>97.85</c:v>
                </c:pt>
                <c:pt idx="6">
                  <c:v>96.6</c:v>
                </c:pt>
                <c:pt idx="7">
                  <c:v>95.2</c:v>
                </c:pt>
                <c:pt idx="8">
                  <c:v>94.36</c:v>
                </c:pt>
                <c:pt idx="9">
                  <c:v>94.15</c:v>
                </c:pt>
                <c:pt idx="10">
                  <c:v>94.11</c:v>
                </c:pt>
                <c:pt idx="11">
                  <c:v>93.23</c:v>
                </c:pt>
                <c:pt idx="12">
                  <c:v>91.42</c:v>
                </c:pt>
                <c:pt idx="13">
                  <c:v>87.89</c:v>
                </c:pt>
                <c:pt idx="14">
                  <c:v>87.37</c:v>
                </c:pt>
                <c:pt idx="15">
                  <c:v>86.45</c:v>
                </c:pt>
                <c:pt idx="16">
                  <c:v>86.42</c:v>
                </c:pt>
                <c:pt idx="17">
                  <c:v>85.35</c:v>
                </c:pt>
                <c:pt idx="18">
                  <c:v>85.17</c:v>
                </c:pt>
                <c:pt idx="19">
                  <c:v>85.06</c:v>
                </c:pt>
                <c:pt idx="20">
                  <c:v>84.97</c:v>
                </c:pt>
                <c:pt idx="21">
                  <c:v>81.42</c:v>
                </c:pt>
                <c:pt idx="22">
                  <c:v>81.34</c:v>
                </c:pt>
                <c:pt idx="23">
                  <c:v>79.56</c:v>
                </c:pt>
                <c:pt idx="24">
                  <c:v>79.319999999999993</c:v>
                </c:pt>
                <c:pt idx="25">
                  <c:v>78.37</c:v>
                </c:pt>
                <c:pt idx="26">
                  <c:v>77.44</c:v>
                </c:pt>
                <c:pt idx="27">
                  <c:v>77.400000000000006</c:v>
                </c:pt>
                <c:pt idx="28">
                  <c:v>76.84</c:v>
                </c:pt>
                <c:pt idx="29">
                  <c:v>76.47</c:v>
                </c:pt>
                <c:pt idx="30">
                  <c:v>76.42</c:v>
                </c:pt>
                <c:pt idx="31">
                  <c:v>75.849999999999994</c:v>
                </c:pt>
                <c:pt idx="32">
                  <c:v>75.540000000000006</c:v>
                </c:pt>
                <c:pt idx="33">
                  <c:v>74.239999999999995</c:v>
                </c:pt>
                <c:pt idx="34">
                  <c:v>73.87</c:v>
                </c:pt>
                <c:pt idx="35">
                  <c:v>73.03</c:v>
                </c:pt>
                <c:pt idx="36">
                  <c:v>71.45</c:v>
                </c:pt>
                <c:pt idx="37">
                  <c:v>70.84</c:v>
                </c:pt>
                <c:pt idx="38">
                  <c:v>68.33</c:v>
                </c:pt>
                <c:pt idx="39">
                  <c:v>68.19</c:v>
                </c:pt>
                <c:pt idx="40">
                  <c:v>66.23</c:v>
                </c:pt>
                <c:pt idx="41">
                  <c:v>65.25</c:v>
                </c:pt>
                <c:pt idx="42">
                  <c:v>64.58</c:v>
                </c:pt>
                <c:pt idx="43">
                  <c:v>63.93</c:v>
                </c:pt>
                <c:pt idx="44">
                  <c:v>63.67</c:v>
                </c:pt>
                <c:pt idx="45">
                  <c:v>63.09</c:v>
                </c:pt>
                <c:pt idx="46">
                  <c:v>59.64</c:v>
                </c:pt>
                <c:pt idx="47">
                  <c:v>58.51</c:v>
                </c:pt>
                <c:pt idx="48">
                  <c:v>58.32</c:v>
                </c:pt>
                <c:pt idx="49">
                  <c:v>56.93</c:v>
                </c:pt>
                <c:pt idx="50">
                  <c:v>56.74</c:v>
                </c:pt>
                <c:pt idx="51">
                  <c:v>56.14</c:v>
                </c:pt>
                <c:pt idx="52">
                  <c:v>56.04</c:v>
                </c:pt>
                <c:pt idx="53">
                  <c:v>55.02</c:v>
                </c:pt>
                <c:pt idx="54">
                  <c:v>54.72</c:v>
                </c:pt>
                <c:pt idx="55">
                  <c:v>52.81</c:v>
                </c:pt>
                <c:pt idx="56">
                  <c:v>52.06</c:v>
                </c:pt>
                <c:pt idx="57">
                  <c:v>51.24</c:v>
                </c:pt>
                <c:pt idx="58">
                  <c:v>50.22</c:v>
                </c:pt>
                <c:pt idx="59">
                  <c:v>49.22</c:v>
                </c:pt>
                <c:pt idx="60">
                  <c:v>48.25</c:v>
                </c:pt>
                <c:pt idx="61">
                  <c:v>45.25</c:v>
                </c:pt>
                <c:pt idx="62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2E6-49BE-958A-23D813A234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393728"/>
        <c:axId val="168399616"/>
      </c:barChart>
      <c:catAx>
        <c:axId val="1683937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 baseline="0"/>
            </a:pPr>
            <a:endParaRPr lang="pt-PT"/>
          </a:p>
        </c:txPr>
        <c:crossAx val="168399616"/>
        <c:crosses val="autoZero"/>
        <c:auto val="1"/>
        <c:lblAlgn val="ctr"/>
        <c:lblOffset val="0"/>
        <c:noMultiLvlLbl val="0"/>
      </c:catAx>
      <c:valAx>
        <c:axId val="168399616"/>
        <c:scaling>
          <c:orientation val="minMax"/>
          <c:max val="100"/>
          <c:min val="0"/>
        </c:scaling>
        <c:delete val="0"/>
        <c:axPos val="t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pt-PT"/>
          </a:p>
        </c:txPr>
        <c:crossAx val="16839372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'1.6'!$C$12</c:f>
              <c:strCache>
                <c:ptCount val="1"/>
                <c:pt idx="0">
                  <c:v>Pontuação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'1.6'!$D$11:$I$11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'1.6'!$D$12:$I$12</c:f>
              <c:numCache>
                <c:formatCode>0.0</c:formatCode>
                <c:ptCount val="6"/>
                <c:pt idx="0">
                  <c:v>69.7</c:v>
                </c:pt>
                <c:pt idx="1">
                  <c:v>73.400000000000006</c:v>
                </c:pt>
                <c:pt idx="2">
                  <c:v>73</c:v>
                </c:pt>
                <c:pt idx="3">
                  <c:v>66.5</c:v>
                </c:pt>
                <c:pt idx="4">
                  <c:v>65.2</c:v>
                </c:pt>
                <c:pt idx="5">
                  <c:v>70.8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2B-415F-B9E9-A1535C9B4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7574367"/>
        <c:axId val="77574783"/>
      </c:barChart>
      <c:lineChart>
        <c:grouping val="standard"/>
        <c:varyColors val="0"/>
        <c:ser>
          <c:idx val="1"/>
          <c:order val="1"/>
          <c:tx>
            <c:strRef>
              <c:f>'1.6'!$C$13</c:f>
              <c:strCache>
                <c:ptCount val="1"/>
                <c:pt idx="0">
                  <c:v># Posição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5.5555555555555297E-3"/>
                  <c:y val="-2.777777777777786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#</a:t>
                    </a:r>
                    <a:fld id="{40CB399C-2579-48D5-900A-A68389E474A0}" type="VALUE">
                      <a:rPr lang="en-US"/>
                      <a:pPr/>
                      <a:t>[VALOR]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B52B-415F-B9E9-A1535C9B455F}"/>
                </c:ext>
              </c:extLst>
            </c:dLbl>
            <c:dLbl>
              <c:idx val="1"/>
              <c:layout>
                <c:manualLayout>
                  <c:x val="2.7777777777777779E-3"/>
                  <c:y val="-3.240740740740740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#</a:t>
                    </a:r>
                    <a:fld id="{75D4D51E-AA9F-451E-8523-EE066A63925A}" type="VALUE">
                      <a:rPr lang="en-US"/>
                      <a:pPr/>
                      <a:t>[VALOR]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B52B-415F-B9E9-A1535C9B455F}"/>
                </c:ext>
              </c:extLst>
            </c:dLbl>
            <c:dLbl>
              <c:idx val="2"/>
              <c:layout>
                <c:manualLayout>
                  <c:x val="8.7546509082950322E-3"/>
                  <c:y val="-2.083333333333333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#</a:t>
                    </a:r>
                    <a:fld id="{7DB67384-F624-4C42-8C44-4D2C5111FB18}" type="VALUE">
                      <a:rPr lang="en-US"/>
                      <a:pPr/>
                      <a:t>[VALOR]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B52B-415F-B9E9-A1535C9B455F}"/>
                </c:ext>
              </c:extLst>
            </c:dLbl>
            <c:dLbl>
              <c:idx val="3"/>
              <c:layout>
                <c:manualLayout>
                  <c:x val="8.3333333333332309E-3"/>
                  <c:y val="-4.166666666666666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#</a:t>
                    </a:r>
                    <a:fld id="{B7BA27EF-DC6F-4B3C-A23B-77D355A1A2DE}" type="VALUE">
                      <a:rPr lang="en-US"/>
                      <a:pPr/>
                      <a:t>[VALOR]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B52B-415F-B9E9-A1535C9B455F}"/>
                </c:ext>
              </c:extLst>
            </c:dLbl>
            <c:dLbl>
              <c:idx val="4"/>
              <c:layout>
                <c:manualLayout>
                  <c:x val="2.0454862708806178E-2"/>
                  <c:y val="-6.944444444444444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#</a:t>
                    </a:r>
                    <a:fld id="{A1A8D4B9-9542-4088-B424-07A5C0AF3D02}" type="VALUE">
                      <a:rPr lang="en-US"/>
                      <a:pPr/>
                      <a:t>[VALOR]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B52B-415F-B9E9-A1535C9B455F}"/>
                </c:ext>
              </c:extLst>
            </c:dLbl>
            <c:dLbl>
              <c:idx val="5"/>
              <c:layout>
                <c:manualLayout>
                  <c:x val="-1.060777612910024E-2"/>
                  <c:y val="-4.166666666666666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#</a:t>
                    </a:r>
                    <a:fld id="{F501CAB2-E09F-431F-A5FC-761EB03F7BAB}" type="VALUE">
                      <a:rPr lang="en-US"/>
                      <a:pPr/>
                      <a:t>[VALOR]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B52B-415F-B9E9-A1535C9B455F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#</a:t>
                    </a:r>
                    <a:fld id="{827EEB45-60BE-4293-BBB4-6DC347C4BAE5}" type="VALUE">
                      <a:rPr lang="en-US"/>
                      <a:pPr/>
                      <a:t>[VALOR]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B52B-415F-B9E9-A1535C9B45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'1.6'!$D$11:$I$11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'1.6'!$D$13:$I$13</c:f>
              <c:numCache>
                <c:formatCode>0</c:formatCode>
                <c:ptCount val="6"/>
                <c:pt idx="0">
                  <c:v>33</c:v>
                </c:pt>
                <c:pt idx="1">
                  <c:v>32</c:v>
                </c:pt>
                <c:pt idx="2">
                  <c:v>34</c:v>
                </c:pt>
                <c:pt idx="3">
                  <c:v>37</c:v>
                </c:pt>
                <c:pt idx="4">
                  <c:v>34</c:v>
                </c:pt>
                <c:pt idx="5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2B-415F-B9E9-A1535C9B4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5615"/>
        <c:axId val="77577695"/>
      </c:lineChart>
      <c:catAx>
        <c:axId val="77574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77574783"/>
        <c:crosses val="autoZero"/>
        <c:auto val="1"/>
        <c:lblAlgn val="ctr"/>
        <c:lblOffset val="100"/>
        <c:noMultiLvlLbl val="0"/>
      </c:catAx>
      <c:valAx>
        <c:axId val="77574783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77574367"/>
        <c:crosses val="autoZero"/>
        <c:crossBetween val="between"/>
        <c:majorUnit val="20"/>
      </c:valAx>
      <c:valAx>
        <c:axId val="77577695"/>
        <c:scaling>
          <c:orientation val="maxMin"/>
          <c:max val="63"/>
          <c:min val="1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77575615"/>
        <c:crosses val="max"/>
        <c:crossBetween val="between"/>
        <c:majorUnit val="10"/>
      </c:valAx>
      <c:catAx>
        <c:axId val="77575615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7757769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381019474782309"/>
          <c:y val="5.0374239447068224E-2"/>
          <c:w val="0.52646455696894057"/>
          <c:h val="0.92001132224984972"/>
        </c:manualLayout>
      </c:layout>
      <c:radarChart>
        <c:radarStyle val="marker"/>
        <c:varyColors val="0"/>
        <c:ser>
          <c:idx val="0"/>
          <c:order val="0"/>
          <c:tx>
            <c:strRef>
              <c:f>'1.7.'!$B$11</c:f>
              <c:strCache>
                <c:ptCount val="1"/>
                <c:pt idx="0">
                  <c:v>Dinamarca #1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'1.7.'!$C$10:$E$10</c:f>
              <c:strCache>
                <c:ptCount val="3"/>
                <c:pt idx="0">
                  <c:v>1. Conhecimento</c:v>
                </c:pt>
                <c:pt idx="1">
                  <c:v>2. Tecnologia</c:v>
                </c:pt>
                <c:pt idx="2">
                  <c:v>3. Preparação para o Futuro</c:v>
                </c:pt>
              </c:strCache>
            </c:strRef>
          </c:cat>
          <c:val>
            <c:numRef>
              <c:f>'1.7.'!$C$11:$E$11</c:f>
              <c:numCache>
                <c:formatCode>General</c:formatCode>
                <c:ptCount val="3"/>
                <c:pt idx="0">
                  <c:v>87.1</c:v>
                </c:pt>
                <c:pt idx="1">
                  <c:v>90.5</c:v>
                </c:pt>
                <c:pt idx="2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6D-479E-AA36-F1A0457021F5}"/>
            </c:ext>
          </c:extLst>
        </c:ser>
        <c:ser>
          <c:idx val="1"/>
          <c:order val="1"/>
          <c:tx>
            <c:strRef>
              <c:f>'1.7.'!$B$12</c:f>
              <c:strCache>
                <c:ptCount val="1"/>
                <c:pt idx="0">
                  <c:v>Portugal #38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'1.7.'!$C$10:$E$10</c:f>
              <c:strCache>
                <c:ptCount val="3"/>
                <c:pt idx="0">
                  <c:v>1. Conhecimento</c:v>
                </c:pt>
                <c:pt idx="1">
                  <c:v>2. Tecnologia</c:v>
                </c:pt>
                <c:pt idx="2">
                  <c:v>3. Preparação para o Futuro</c:v>
                </c:pt>
              </c:strCache>
            </c:strRef>
          </c:cat>
          <c:val>
            <c:numRef>
              <c:f>'1.7.'!$C$12:$E$12</c:f>
              <c:numCache>
                <c:formatCode>General</c:formatCode>
                <c:ptCount val="3"/>
                <c:pt idx="0">
                  <c:v>68</c:v>
                </c:pt>
                <c:pt idx="1">
                  <c:v>61.9</c:v>
                </c:pt>
                <c:pt idx="2">
                  <c:v>60.2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6D-479E-AA36-F1A0457021F5}"/>
            </c:ext>
          </c:extLst>
        </c:ser>
        <c:ser>
          <c:idx val="2"/>
          <c:order val="2"/>
          <c:tx>
            <c:strRef>
              <c:f>'1.7.'!$B$13</c:f>
              <c:strCache>
                <c:ptCount val="1"/>
                <c:pt idx="0">
                  <c:v>Venezuela #63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'1.7.'!$C$10:$E$10</c:f>
              <c:strCache>
                <c:ptCount val="3"/>
                <c:pt idx="0">
                  <c:v>1. Conhecimento</c:v>
                </c:pt>
                <c:pt idx="1">
                  <c:v>2. Tecnologia</c:v>
                </c:pt>
                <c:pt idx="2">
                  <c:v>3. Preparação para o Futuro</c:v>
                </c:pt>
              </c:strCache>
            </c:strRef>
          </c:cat>
          <c:val>
            <c:numRef>
              <c:f>'1.7.'!$C$13:$E$13</c:f>
              <c:numCache>
                <c:formatCode>General</c:formatCode>
                <c:ptCount val="3"/>
                <c:pt idx="0">
                  <c:v>40.4</c:v>
                </c:pt>
                <c:pt idx="1">
                  <c:v>0</c:v>
                </c:pt>
                <c:pt idx="2">
                  <c:v>18.22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6D-479E-AA36-F1A045702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4861423"/>
        <c:axId val="1584863919"/>
      </c:radarChart>
      <c:catAx>
        <c:axId val="15848614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PT"/>
          </a:p>
        </c:txPr>
        <c:crossAx val="1584863919"/>
        <c:crosses val="autoZero"/>
        <c:auto val="1"/>
        <c:lblAlgn val="ctr"/>
        <c:lblOffset val="100"/>
        <c:noMultiLvlLbl val="0"/>
      </c:catAx>
      <c:valAx>
        <c:axId val="1584863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5848614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1629024847809503"/>
          <c:y val="0.87813423488291853"/>
          <c:w val="0.51251088346594409"/>
          <c:h val="5.0099942996864828E-2"/>
        </c:manualLayout>
      </c:layout>
      <c:overlay val="0"/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2072916717925204E-2"/>
          <c:y val="1.9513677483623523E-2"/>
          <c:w val="0.92127516736061954"/>
          <c:h val="0.789292129760327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'1.8.'!$E$7</c:f>
              <c:strCache>
                <c:ptCount val="1"/>
                <c:pt idx="0">
                  <c:v>1. Conhecimento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'1.8.'!$D$8:$D$70</c:f>
              <c:strCache>
                <c:ptCount val="63"/>
                <c:pt idx="0">
                  <c:v>Dinamarca #1</c:v>
                </c:pt>
                <c:pt idx="1">
                  <c:v>EUA #2</c:v>
                </c:pt>
                <c:pt idx="2">
                  <c:v>Suécia #3</c:v>
                </c:pt>
                <c:pt idx="3">
                  <c:v>Singapura #4</c:v>
                </c:pt>
                <c:pt idx="4">
                  <c:v>Suíça #5</c:v>
                </c:pt>
                <c:pt idx="5">
                  <c:v>Holanda #6</c:v>
                </c:pt>
                <c:pt idx="6">
                  <c:v>Finlândia #7</c:v>
                </c:pt>
                <c:pt idx="7">
                  <c:v>República da Coreia #8</c:v>
                </c:pt>
                <c:pt idx="8">
                  <c:v>Hong Kong #9</c:v>
                </c:pt>
                <c:pt idx="9">
                  <c:v>Canadá #10</c:v>
                </c:pt>
                <c:pt idx="10">
                  <c:v>Taiwan, China #11</c:v>
                </c:pt>
                <c:pt idx="11">
                  <c:v>Noruega #12</c:v>
                </c:pt>
                <c:pt idx="12">
                  <c:v>Emirados Árabes Unidos #13</c:v>
                </c:pt>
                <c:pt idx="13">
                  <c:v>Austrália #14</c:v>
                </c:pt>
                <c:pt idx="14">
                  <c:v>Israel #15</c:v>
                </c:pt>
                <c:pt idx="15">
                  <c:v>Reino Unido #16</c:v>
                </c:pt>
                <c:pt idx="16">
                  <c:v>China #17</c:v>
                </c:pt>
                <c:pt idx="17">
                  <c:v>Aústria #18</c:v>
                </c:pt>
                <c:pt idx="18">
                  <c:v>Alemanha #19</c:v>
                </c:pt>
                <c:pt idx="19">
                  <c:v>Estónia #20</c:v>
                </c:pt>
                <c:pt idx="20">
                  <c:v>Islândia #21</c:v>
                </c:pt>
                <c:pt idx="21">
                  <c:v>França #22</c:v>
                </c:pt>
                <c:pt idx="22">
                  <c:v>Bélgica #23</c:v>
                </c:pt>
                <c:pt idx="23">
                  <c:v>Irlanda #24</c:v>
                </c:pt>
                <c:pt idx="24">
                  <c:v>Lituânia #25</c:v>
                </c:pt>
                <c:pt idx="25">
                  <c:v>Quatar #26</c:v>
                </c:pt>
                <c:pt idx="26">
                  <c:v>Nova Zelândia #27</c:v>
                </c:pt>
                <c:pt idx="27">
                  <c:v>Espanha #28</c:v>
                </c:pt>
                <c:pt idx="28">
                  <c:v>Japão #29</c:v>
                </c:pt>
                <c:pt idx="29">
                  <c:v>Luxemburgo #30</c:v>
                </c:pt>
                <c:pt idx="30">
                  <c:v>Malásia #31</c:v>
                </c:pt>
                <c:pt idx="31">
                  <c:v>Bahrain #32</c:v>
                </c:pt>
                <c:pt idx="32">
                  <c:v>República Checa #33</c:v>
                </c:pt>
                <c:pt idx="33">
                  <c:v>Letónia #34</c:v>
                </c:pt>
                <c:pt idx="34">
                  <c:v>Arábia Saudita #35</c:v>
                </c:pt>
                <c:pt idx="35">
                  <c:v>Kazaquistão #36</c:v>
                </c:pt>
                <c:pt idx="36">
                  <c:v>Eslovénia #37</c:v>
                </c:pt>
                <c:pt idx="37">
                  <c:v>Portugal #38</c:v>
                </c:pt>
                <c:pt idx="38">
                  <c:v>Itália #39</c:v>
                </c:pt>
                <c:pt idx="39">
                  <c:v>Tailândia #40</c:v>
                </c:pt>
                <c:pt idx="40">
                  <c:v>Chile #41</c:v>
                </c:pt>
                <c:pt idx="41">
                  <c:v>Hungria #42</c:v>
                </c:pt>
                <c:pt idx="42">
                  <c:v>Croácia #43</c:v>
                </c:pt>
                <c:pt idx="43">
                  <c:v>Índia #44</c:v>
                </c:pt>
                <c:pt idx="44">
                  <c:v>Chipre #45</c:v>
                </c:pt>
                <c:pt idx="45">
                  <c:v>Polónia #46</c:v>
                </c:pt>
                <c:pt idx="46">
                  <c:v>Eslováquia #47</c:v>
                </c:pt>
                <c:pt idx="47">
                  <c:v>Bulgária #48</c:v>
                </c:pt>
                <c:pt idx="48">
                  <c:v>Roménia #49</c:v>
                </c:pt>
                <c:pt idx="49">
                  <c:v>Grécia #50</c:v>
                </c:pt>
                <c:pt idx="50">
                  <c:v>Indonésia #51</c:v>
                </c:pt>
                <c:pt idx="51">
                  <c:v>Brasil #52</c:v>
                </c:pt>
                <c:pt idx="52">
                  <c:v>Jordânia #53</c:v>
                </c:pt>
                <c:pt idx="53">
                  <c:v>Turquia #54</c:v>
                </c:pt>
                <c:pt idx="54">
                  <c:v>México #55</c:v>
                </c:pt>
                <c:pt idx="55">
                  <c:v>Filipinas #56</c:v>
                </c:pt>
                <c:pt idx="56">
                  <c:v>Perú #57</c:v>
                </c:pt>
                <c:pt idx="57">
                  <c:v>África do Sul #58</c:v>
                </c:pt>
                <c:pt idx="58">
                  <c:v>Argentina #59</c:v>
                </c:pt>
                <c:pt idx="59">
                  <c:v>Colômbia #60</c:v>
                </c:pt>
                <c:pt idx="60">
                  <c:v>Botswana #61</c:v>
                </c:pt>
                <c:pt idx="61">
                  <c:v>Mongólia #62</c:v>
                </c:pt>
                <c:pt idx="62">
                  <c:v>Venezuela #63</c:v>
                </c:pt>
              </c:strCache>
            </c:strRef>
          </c:cat>
          <c:val>
            <c:numRef>
              <c:f>'1.8.'!$E$8:$E$70</c:f>
              <c:numCache>
                <c:formatCode>0.00</c:formatCode>
                <c:ptCount val="63"/>
                <c:pt idx="0">
                  <c:v>87.13</c:v>
                </c:pt>
                <c:pt idx="1">
                  <c:v>91.5</c:v>
                </c:pt>
                <c:pt idx="2">
                  <c:v>92.75</c:v>
                </c:pt>
                <c:pt idx="3">
                  <c:v>91.44</c:v>
                </c:pt>
                <c:pt idx="4">
                  <c:v>93.42</c:v>
                </c:pt>
                <c:pt idx="5">
                  <c:v>86.33</c:v>
                </c:pt>
                <c:pt idx="6">
                  <c:v>84.77</c:v>
                </c:pt>
                <c:pt idx="7">
                  <c:v>80.44</c:v>
                </c:pt>
                <c:pt idx="8">
                  <c:v>86.53</c:v>
                </c:pt>
                <c:pt idx="9">
                  <c:v>91.56</c:v>
                </c:pt>
                <c:pt idx="10">
                  <c:v>79.23</c:v>
                </c:pt>
                <c:pt idx="11">
                  <c:v>79.12</c:v>
                </c:pt>
                <c:pt idx="12">
                  <c:v>80.67</c:v>
                </c:pt>
                <c:pt idx="13">
                  <c:v>81.03</c:v>
                </c:pt>
                <c:pt idx="14">
                  <c:v>83.82</c:v>
                </c:pt>
                <c:pt idx="15">
                  <c:v>82.82</c:v>
                </c:pt>
                <c:pt idx="16">
                  <c:v>79.27</c:v>
                </c:pt>
                <c:pt idx="17">
                  <c:v>81.66</c:v>
                </c:pt>
                <c:pt idx="18">
                  <c:v>83.16</c:v>
                </c:pt>
                <c:pt idx="19">
                  <c:v>72.16</c:v>
                </c:pt>
                <c:pt idx="20">
                  <c:v>67.599999999999994</c:v>
                </c:pt>
                <c:pt idx="21">
                  <c:v>76.81</c:v>
                </c:pt>
                <c:pt idx="22">
                  <c:v>76</c:v>
                </c:pt>
                <c:pt idx="23">
                  <c:v>73.77</c:v>
                </c:pt>
                <c:pt idx="24">
                  <c:v>72.069999999999993</c:v>
                </c:pt>
                <c:pt idx="25">
                  <c:v>59.11</c:v>
                </c:pt>
                <c:pt idx="26">
                  <c:v>66.61</c:v>
                </c:pt>
                <c:pt idx="27">
                  <c:v>69.349999999999994</c:v>
                </c:pt>
                <c:pt idx="28">
                  <c:v>68.83</c:v>
                </c:pt>
                <c:pt idx="29">
                  <c:v>65.84</c:v>
                </c:pt>
                <c:pt idx="30">
                  <c:v>70.08</c:v>
                </c:pt>
                <c:pt idx="31">
                  <c:v>66.47</c:v>
                </c:pt>
                <c:pt idx="32">
                  <c:v>67.099999999999994</c:v>
                </c:pt>
                <c:pt idx="33">
                  <c:v>65.260000000000005</c:v>
                </c:pt>
                <c:pt idx="34">
                  <c:v>61.96</c:v>
                </c:pt>
                <c:pt idx="35">
                  <c:v>67.64</c:v>
                </c:pt>
                <c:pt idx="36">
                  <c:v>69.92</c:v>
                </c:pt>
                <c:pt idx="37">
                  <c:v>68.05</c:v>
                </c:pt>
                <c:pt idx="38">
                  <c:v>58.93</c:v>
                </c:pt>
                <c:pt idx="39">
                  <c:v>55.52</c:v>
                </c:pt>
                <c:pt idx="40">
                  <c:v>49.78</c:v>
                </c:pt>
                <c:pt idx="41">
                  <c:v>57.46</c:v>
                </c:pt>
                <c:pt idx="42">
                  <c:v>59</c:v>
                </c:pt>
                <c:pt idx="43">
                  <c:v>53.95</c:v>
                </c:pt>
                <c:pt idx="44">
                  <c:v>59</c:v>
                </c:pt>
                <c:pt idx="45">
                  <c:v>58.42</c:v>
                </c:pt>
                <c:pt idx="46">
                  <c:v>56.39</c:v>
                </c:pt>
                <c:pt idx="47">
                  <c:v>50.71</c:v>
                </c:pt>
                <c:pt idx="48">
                  <c:v>49.88</c:v>
                </c:pt>
                <c:pt idx="49">
                  <c:v>51.47</c:v>
                </c:pt>
                <c:pt idx="50">
                  <c:v>42.2</c:v>
                </c:pt>
                <c:pt idx="51">
                  <c:v>49.52</c:v>
                </c:pt>
                <c:pt idx="52">
                  <c:v>48.63</c:v>
                </c:pt>
                <c:pt idx="53">
                  <c:v>42.34</c:v>
                </c:pt>
                <c:pt idx="54">
                  <c:v>49.17</c:v>
                </c:pt>
                <c:pt idx="55">
                  <c:v>40.51</c:v>
                </c:pt>
                <c:pt idx="56">
                  <c:v>46.34</c:v>
                </c:pt>
                <c:pt idx="57">
                  <c:v>47.76</c:v>
                </c:pt>
                <c:pt idx="58">
                  <c:v>45.46</c:v>
                </c:pt>
                <c:pt idx="59">
                  <c:v>45.9</c:v>
                </c:pt>
                <c:pt idx="60">
                  <c:v>47.46</c:v>
                </c:pt>
                <c:pt idx="61">
                  <c:v>40.729999999999997</c:v>
                </c:pt>
                <c:pt idx="62">
                  <c:v>40.39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A2-4018-BCA6-E9429B45D8F3}"/>
            </c:ext>
          </c:extLst>
        </c:ser>
        <c:ser>
          <c:idx val="1"/>
          <c:order val="1"/>
          <c:tx>
            <c:strRef>
              <c:f>'1.8.'!$F$7</c:f>
              <c:strCache>
                <c:ptCount val="1"/>
                <c:pt idx="0">
                  <c:v>2. Tecnologia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'1.8.'!$D$8:$D$70</c:f>
              <c:strCache>
                <c:ptCount val="63"/>
                <c:pt idx="0">
                  <c:v>Dinamarca #1</c:v>
                </c:pt>
                <c:pt idx="1">
                  <c:v>EUA #2</c:v>
                </c:pt>
                <c:pt idx="2">
                  <c:v>Suécia #3</c:v>
                </c:pt>
                <c:pt idx="3">
                  <c:v>Singapura #4</c:v>
                </c:pt>
                <c:pt idx="4">
                  <c:v>Suíça #5</c:v>
                </c:pt>
                <c:pt idx="5">
                  <c:v>Holanda #6</c:v>
                </c:pt>
                <c:pt idx="6">
                  <c:v>Finlândia #7</c:v>
                </c:pt>
                <c:pt idx="7">
                  <c:v>República da Coreia #8</c:v>
                </c:pt>
                <c:pt idx="8">
                  <c:v>Hong Kong #9</c:v>
                </c:pt>
                <c:pt idx="9">
                  <c:v>Canadá #10</c:v>
                </c:pt>
                <c:pt idx="10">
                  <c:v>Taiwan, China #11</c:v>
                </c:pt>
                <c:pt idx="11">
                  <c:v>Noruega #12</c:v>
                </c:pt>
                <c:pt idx="12">
                  <c:v>Emirados Árabes Unidos #13</c:v>
                </c:pt>
                <c:pt idx="13">
                  <c:v>Austrália #14</c:v>
                </c:pt>
                <c:pt idx="14">
                  <c:v>Israel #15</c:v>
                </c:pt>
                <c:pt idx="15">
                  <c:v>Reino Unido #16</c:v>
                </c:pt>
                <c:pt idx="16">
                  <c:v>China #17</c:v>
                </c:pt>
                <c:pt idx="17">
                  <c:v>Aústria #18</c:v>
                </c:pt>
                <c:pt idx="18">
                  <c:v>Alemanha #19</c:v>
                </c:pt>
                <c:pt idx="19">
                  <c:v>Estónia #20</c:v>
                </c:pt>
                <c:pt idx="20">
                  <c:v>Islândia #21</c:v>
                </c:pt>
                <c:pt idx="21">
                  <c:v>França #22</c:v>
                </c:pt>
                <c:pt idx="22">
                  <c:v>Bélgica #23</c:v>
                </c:pt>
                <c:pt idx="23">
                  <c:v>Irlanda #24</c:v>
                </c:pt>
                <c:pt idx="24">
                  <c:v>Lituânia #25</c:v>
                </c:pt>
                <c:pt idx="25">
                  <c:v>Quatar #26</c:v>
                </c:pt>
                <c:pt idx="26">
                  <c:v>Nova Zelândia #27</c:v>
                </c:pt>
                <c:pt idx="27">
                  <c:v>Espanha #28</c:v>
                </c:pt>
                <c:pt idx="28">
                  <c:v>Japão #29</c:v>
                </c:pt>
                <c:pt idx="29">
                  <c:v>Luxemburgo #30</c:v>
                </c:pt>
                <c:pt idx="30">
                  <c:v>Malásia #31</c:v>
                </c:pt>
                <c:pt idx="31">
                  <c:v>Bahrain #32</c:v>
                </c:pt>
                <c:pt idx="32">
                  <c:v>República Checa #33</c:v>
                </c:pt>
                <c:pt idx="33">
                  <c:v>Letónia #34</c:v>
                </c:pt>
                <c:pt idx="34">
                  <c:v>Arábia Saudita #35</c:v>
                </c:pt>
                <c:pt idx="35">
                  <c:v>Kazaquistão #36</c:v>
                </c:pt>
                <c:pt idx="36">
                  <c:v>Eslovénia #37</c:v>
                </c:pt>
                <c:pt idx="37">
                  <c:v>Portugal #38</c:v>
                </c:pt>
                <c:pt idx="38">
                  <c:v>Itália #39</c:v>
                </c:pt>
                <c:pt idx="39">
                  <c:v>Tailândia #40</c:v>
                </c:pt>
                <c:pt idx="40">
                  <c:v>Chile #41</c:v>
                </c:pt>
                <c:pt idx="41">
                  <c:v>Hungria #42</c:v>
                </c:pt>
                <c:pt idx="42">
                  <c:v>Croácia #43</c:v>
                </c:pt>
                <c:pt idx="43">
                  <c:v>Índia #44</c:v>
                </c:pt>
                <c:pt idx="44">
                  <c:v>Chipre #45</c:v>
                </c:pt>
                <c:pt idx="45">
                  <c:v>Polónia #46</c:v>
                </c:pt>
                <c:pt idx="46">
                  <c:v>Eslováquia #47</c:v>
                </c:pt>
                <c:pt idx="47">
                  <c:v>Bulgária #48</c:v>
                </c:pt>
                <c:pt idx="48">
                  <c:v>Roménia #49</c:v>
                </c:pt>
                <c:pt idx="49">
                  <c:v>Grécia #50</c:v>
                </c:pt>
                <c:pt idx="50">
                  <c:v>Indonésia #51</c:v>
                </c:pt>
                <c:pt idx="51">
                  <c:v>Brasil #52</c:v>
                </c:pt>
                <c:pt idx="52">
                  <c:v>Jordânia #53</c:v>
                </c:pt>
                <c:pt idx="53">
                  <c:v>Turquia #54</c:v>
                </c:pt>
                <c:pt idx="54">
                  <c:v>México #55</c:v>
                </c:pt>
                <c:pt idx="55">
                  <c:v>Filipinas #56</c:v>
                </c:pt>
                <c:pt idx="56">
                  <c:v>Perú #57</c:v>
                </c:pt>
                <c:pt idx="57">
                  <c:v>África do Sul #58</c:v>
                </c:pt>
                <c:pt idx="58">
                  <c:v>Argentina #59</c:v>
                </c:pt>
                <c:pt idx="59">
                  <c:v>Colômbia #60</c:v>
                </c:pt>
                <c:pt idx="60">
                  <c:v>Botswana #61</c:v>
                </c:pt>
                <c:pt idx="61">
                  <c:v>Mongólia #62</c:v>
                </c:pt>
                <c:pt idx="62">
                  <c:v>Venezuela #63</c:v>
                </c:pt>
              </c:strCache>
            </c:strRef>
          </c:cat>
          <c:val>
            <c:numRef>
              <c:f>'1.8.'!$F$8:$F$70</c:f>
              <c:numCache>
                <c:formatCode>0.00</c:formatCode>
                <c:ptCount val="63"/>
                <c:pt idx="0">
                  <c:v>90.48</c:v>
                </c:pt>
                <c:pt idx="1">
                  <c:v>90.04</c:v>
                </c:pt>
                <c:pt idx="2">
                  <c:v>90.94</c:v>
                </c:pt>
                <c:pt idx="3">
                  <c:v>96.43</c:v>
                </c:pt>
                <c:pt idx="4">
                  <c:v>87.12</c:v>
                </c:pt>
                <c:pt idx="5">
                  <c:v>91.78</c:v>
                </c:pt>
                <c:pt idx="6">
                  <c:v>90.13</c:v>
                </c:pt>
                <c:pt idx="7">
                  <c:v>84.66</c:v>
                </c:pt>
                <c:pt idx="8">
                  <c:v>96.19</c:v>
                </c:pt>
                <c:pt idx="9">
                  <c:v>82.14</c:v>
                </c:pt>
                <c:pt idx="10">
                  <c:v>90.7</c:v>
                </c:pt>
                <c:pt idx="11">
                  <c:v>89.44</c:v>
                </c:pt>
                <c:pt idx="12">
                  <c:v>93.78</c:v>
                </c:pt>
                <c:pt idx="13">
                  <c:v>81.41</c:v>
                </c:pt>
                <c:pt idx="14">
                  <c:v>74.319999999999993</c:v>
                </c:pt>
                <c:pt idx="15">
                  <c:v>73.53</c:v>
                </c:pt>
                <c:pt idx="16">
                  <c:v>76.69</c:v>
                </c:pt>
                <c:pt idx="17">
                  <c:v>69.290000000000006</c:v>
                </c:pt>
                <c:pt idx="18">
                  <c:v>72.010000000000005</c:v>
                </c:pt>
                <c:pt idx="19">
                  <c:v>74.94</c:v>
                </c:pt>
                <c:pt idx="20">
                  <c:v>87.94</c:v>
                </c:pt>
                <c:pt idx="21">
                  <c:v>80.069999999999993</c:v>
                </c:pt>
                <c:pt idx="22">
                  <c:v>73.55</c:v>
                </c:pt>
                <c:pt idx="23">
                  <c:v>66.150000000000006</c:v>
                </c:pt>
                <c:pt idx="24">
                  <c:v>71.22</c:v>
                </c:pt>
                <c:pt idx="25">
                  <c:v>78.650000000000006</c:v>
                </c:pt>
                <c:pt idx="26">
                  <c:v>71.930000000000007</c:v>
                </c:pt>
                <c:pt idx="27">
                  <c:v>70.47</c:v>
                </c:pt>
                <c:pt idx="28">
                  <c:v>71.349999999999994</c:v>
                </c:pt>
                <c:pt idx="29">
                  <c:v>76.319999999999993</c:v>
                </c:pt>
                <c:pt idx="30">
                  <c:v>71.45</c:v>
                </c:pt>
                <c:pt idx="31">
                  <c:v>74.17</c:v>
                </c:pt>
                <c:pt idx="32">
                  <c:v>69.319999999999993</c:v>
                </c:pt>
                <c:pt idx="33">
                  <c:v>69.819999999999993</c:v>
                </c:pt>
                <c:pt idx="34">
                  <c:v>72.92</c:v>
                </c:pt>
                <c:pt idx="35">
                  <c:v>61.56</c:v>
                </c:pt>
                <c:pt idx="36">
                  <c:v>62.45</c:v>
                </c:pt>
                <c:pt idx="37">
                  <c:v>61.91</c:v>
                </c:pt>
                <c:pt idx="38">
                  <c:v>59.67</c:v>
                </c:pt>
                <c:pt idx="39">
                  <c:v>74.97</c:v>
                </c:pt>
                <c:pt idx="40">
                  <c:v>61.42</c:v>
                </c:pt>
                <c:pt idx="41">
                  <c:v>71.33</c:v>
                </c:pt>
                <c:pt idx="42">
                  <c:v>60.39</c:v>
                </c:pt>
                <c:pt idx="43">
                  <c:v>60.25</c:v>
                </c:pt>
                <c:pt idx="44">
                  <c:v>49.38</c:v>
                </c:pt>
                <c:pt idx="45">
                  <c:v>53.92</c:v>
                </c:pt>
                <c:pt idx="46">
                  <c:v>47.48</c:v>
                </c:pt>
                <c:pt idx="47">
                  <c:v>50.86</c:v>
                </c:pt>
                <c:pt idx="48">
                  <c:v>51.89</c:v>
                </c:pt>
                <c:pt idx="49">
                  <c:v>53.57</c:v>
                </c:pt>
                <c:pt idx="50">
                  <c:v>55.33</c:v>
                </c:pt>
                <c:pt idx="51">
                  <c:v>44.38</c:v>
                </c:pt>
                <c:pt idx="52">
                  <c:v>51.19</c:v>
                </c:pt>
                <c:pt idx="53">
                  <c:v>46.83</c:v>
                </c:pt>
                <c:pt idx="54">
                  <c:v>42.79</c:v>
                </c:pt>
                <c:pt idx="55">
                  <c:v>51.58</c:v>
                </c:pt>
                <c:pt idx="56">
                  <c:v>41.33</c:v>
                </c:pt>
                <c:pt idx="57">
                  <c:v>40.06</c:v>
                </c:pt>
                <c:pt idx="58">
                  <c:v>30.36</c:v>
                </c:pt>
                <c:pt idx="59">
                  <c:v>34.53</c:v>
                </c:pt>
                <c:pt idx="60">
                  <c:v>37.770000000000003</c:v>
                </c:pt>
                <c:pt idx="61">
                  <c:v>37.5</c:v>
                </c:pt>
                <c:pt idx="6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A2-4018-BCA6-E9429B45D8F3}"/>
            </c:ext>
          </c:extLst>
        </c:ser>
        <c:ser>
          <c:idx val="2"/>
          <c:order val="2"/>
          <c:tx>
            <c:strRef>
              <c:f>'1.8.'!$G$7</c:f>
              <c:strCache>
                <c:ptCount val="1"/>
                <c:pt idx="0">
                  <c:v>3. Preparação para o Futuro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'1.8.'!$D$8:$D$70</c:f>
              <c:strCache>
                <c:ptCount val="63"/>
                <c:pt idx="0">
                  <c:v>Dinamarca #1</c:v>
                </c:pt>
                <c:pt idx="1">
                  <c:v>EUA #2</c:v>
                </c:pt>
                <c:pt idx="2">
                  <c:v>Suécia #3</c:v>
                </c:pt>
                <c:pt idx="3">
                  <c:v>Singapura #4</c:v>
                </c:pt>
                <c:pt idx="4">
                  <c:v>Suíça #5</c:v>
                </c:pt>
                <c:pt idx="5">
                  <c:v>Holanda #6</c:v>
                </c:pt>
                <c:pt idx="6">
                  <c:v>Finlândia #7</c:v>
                </c:pt>
                <c:pt idx="7">
                  <c:v>República da Coreia #8</c:v>
                </c:pt>
                <c:pt idx="8">
                  <c:v>Hong Kong #9</c:v>
                </c:pt>
                <c:pt idx="9">
                  <c:v>Canadá #10</c:v>
                </c:pt>
                <c:pt idx="10">
                  <c:v>Taiwan, China #11</c:v>
                </c:pt>
                <c:pt idx="11">
                  <c:v>Noruega #12</c:v>
                </c:pt>
                <c:pt idx="12">
                  <c:v>Emirados Árabes Unidos #13</c:v>
                </c:pt>
                <c:pt idx="13">
                  <c:v>Austrália #14</c:v>
                </c:pt>
                <c:pt idx="14">
                  <c:v>Israel #15</c:v>
                </c:pt>
                <c:pt idx="15">
                  <c:v>Reino Unido #16</c:v>
                </c:pt>
                <c:pt idx="16">
                  <c:v>China #17</c:v>
                </c:pt>
                <c:pt idx="17">
                  <c:v>Aústria #18</c:v>
                </c:pt>
                <c:pt idx="18">
                  <c:v>Alemanha #19</c:v>
                </c:pt>
                <c:pt idx="19">
                  <c:v>Estónia #20</c:v>
                </c:pt>
                <c:pt idx="20">
                  <c:v>Islândia #21</c:v>
                </c:pt>
                <c:pt idx="21">
                  <c:v>França #22</c:v>
                </c:pt>
                <c:pt idx="22">
                  <c:v>Bélgica #23</c:v>
                </c:pt>
                <c:pt idx="23">
                  <c:v>Irlanda #24</c:v>
                </c:pt>
                <c:pt idx="24">
                  <c:v>Lituânia #25</c:v>
                </c:pt>
                <c:pt idx="25">
                  <c:v>Quatar #26</c:v>
                </c:pt>
                <c:pt idx="26">
                  <c:v>Nova Zelândia #27</c:v>
                </c:pt>
                <c:pt idx="27">
                  <c:v>Espanha #28</c:v>
                </c:pt>
                <c:pt idx="28">
                  <c:v>Japão #29</c:v>
                </c:pt>
                <c:pt idx="29">
                  <c:v>Luxemburgo #30</c:v>
                </c:pt>
                <c:pt idx="30">
                  <c:v>Malásia #31</c:v>
                </c:pt>
                <c:pt idx="31">
                  <c:v>Bahrain #32</c:v>
                </c:pt>
                <c:pt idx="32">
                  <c:v>República Checa #33</c:v>
                </c:pt>
                <c:pt idx="33">
                  <c:v>Letónia #34</c:v>
                </c:pt>
                <c:pt idx="34">
                  <c:v>Arábia Saudita #35</c:v>
                </c:pt>
                <c:pt idx="35">
                  <c:v>Kazaquistão #36</c:v>
                </c:pt>
                <c:pt idx="36">
                  <c:v>Eslovénia #37</c:v>
                </c:pt>
                <c:pt idx="37">
                  <c:v>Portugal #38</c:v>
                </c:pt>
                <c:pt idx="38">
                  <c:v>Itália #39</c:v>
                </c:pt>
                <c:pt idx="39">
                  <c:v>Tailândia #40</c:v>
                </c:pt>
                <c:pt idx="40">
                  <c:v>Chile #41</c:v>
                </c:pt>
                <c:pt idx="41">
                  <c:v>Hungria #42</c:v>
                </c:pt>
                <c:pt idx="42">
                  <c:v>Croácia #43</c:v>
                </c:pt>
                <c:pt idx="43">
                  <c:v>Índia #44</c:v>
                </c:pt>
                <c:pt idx="44">
                  <c:v>Chipre #45</c:v>
                </c:pt>
                <c:pt idx="45">
                  <c:v>Polónia #46</c:v>
                </c:pt>
                <c:pt idx="46">
                  <c:v>Eslováquia #47</c:v>
                </c:pt>
                <c:pt idx="47">
                  <c:v>Bulgária #48</c:v>
                </c:pt>
                <c:pt idx="48">
                  <c:v>Roménia #49</c:v>
                </c:pt>
                <c:pt idx="49">
                  <c:v>Grécia #50</c:v>
                </c:pt>
                <c:pt idx="50">
                  <c:v>Indonésia #51</c:v>
                </c:pt>
                <c:pt idx="51">
                  <c:v>Brasil #52</c:v>
                </c:pt>
                <c:pt idx="52">
                  <c:v>Jordânia #53</c:v>
                </c:pt>
                <c:pt idx="53">
                  <c:v>Turquia #54</c:v>
                </c:pt>
                <c:pt idx="54">
                  <c:v>México #55</c:v>
                </c:pt>
                <c:pt idx="55">
                  <c:v>Filipinas #56</c:v>
                </c:pt>
                <c:pt idx="56">
                  <c:v>Perú #57</c:v>
                </c:pt>
                <c:pt idx="57">
                  <c:v>África do Sul #58</c:v>
                </c:pt>
                <c:pt idx="58">
                  <c:v>Argentina #59</c:v>
                </c:pt>
                <c:pt idx="59">
                  <c:v>Colômbia #60</c:v>
                </c:pt>
                <c:pt idx="60">
                  <c:v>Botswana #61</c:v>
                </c:pt>
                <c:pt idx="61">
                  <c:v>Mongólia #62</c:v>
                </c:pt>
                <c:pt idx="62">
                  <c:v>Venezuela #63</c:v>
                </c:pt>
              </c:strCache>
            </c:strRef>
          </c:cat>
          <c:val>
            <c:numRef>
              <c:f>'1.8.'!$G$8:$G$70</c:f>
              <c:numCache>
                <c:formatCode>0.00</c:formatCode>
                <c:ptCount val="63"/>
                <c:pt idx="0">
                  <c:v>100</c:v>
                </c:pt>
                <c:pt idx="1">
                  <c:v>95.5</c:v>
                </c:pt>
                <c:pt idx="2">
                  <c:v>93.34</c:v>
                </c:pt>
                <c:pt idx="3">
                  <c:v>88.19</c:v>
                </c:pt>
                <c:pt idx="4">
                  <c:v>91.77</c:v>
                </c:pt>
                <c:pt idx="5">
                  <c:v>93.04</c:v>
                </c:pt>
                <c:pt idx="6">
                  <c:v>92.52</c:v>
                </c:pt>
                <c:pt idx="7">
                  <c:v>98.12</c:v>
                </c:pt>
                <c:pt idx="8">
                  <c:v>77.97</c:v>
                </c:pt>
                <c:pt idx="9">
                  <c:v>86.37</c:v>
                </c:pt>
                <c:pt idx="10">
                  <c:v>89.99</c:v>
                </c:pt>
                <c:pt idx="11">
                  <c:v>88.75</c:v>
                </c:pt>
                <c:pt idx="12">
                  <c:v>77.400000000000006</c:v>
                </c:pt>
                <c:pt idx="13">
                  <c:v>78.83</c:v>
                </c:pt>
                <c:pt idx="14">
                  <c:v>81.569999999999993</c:v>
                </c:pt>
                <c:pt idx="15">
                  <c:v>80.61</c:v>
                </c:pt>
                <c:pt idx="16">
                  <c:v>80.930000000000007</c:v>
                </c:pt>
                <c:pt idx="17">
                  <c:v>82.73</c:v>
                </c:pt>
                <c:pt idx="18">
                  <c:v>77.930000000000007</c:v>
                </c:pt>
                <c:pt idx="19">
                  <c:v>85.69</c:v>
                </c:pt>
                <c:pt idx="20">
                  <c:v>76.98</c:v>
                </c:pt>
                <c:pt idx="21">
                  <c:v>64.98</c:v>
                </c:pt>
                <c:pt idx="22">
                  <c:v>72.069999999999993</c:v>
                </c:pt>
                <c:pt idx="23">
                  <c:v>76.38</c:v>
                </c:pt>
                <c:pt idx="24">
                  <c:v>72.28</c:v>
                </c:pt>
                <c:pt idx="25">
                  <c:v>74.98</c:v>
                </c:pt>
                <c:pt idx="26">
                  <c:v>71.400000000000006</c:v>
                </c:pt>
                <c:pt idx="27">
                  <c:v>69.98</c:v>
                </c:pt>
                <c:pt idx="28">
                  <c:v>67.95</c:v>
                </c:pt>
                <c:pt idx="29">
                  <c:v>64.87</c:v>
                </c:pt>
                <c:pt idx="30">
                  <c:v>65.33</c:v>
                </c:pt>
                <c:pt idx="31">
                  <c:v>64.53</c:v>
                </c:pt>
                <c:pt idx="32">
                  <c:v>67.819999999999993</c:v>
                </c:pt>
                <c:pt idx="33">
                  <c:v>65.27</c:v>
                </c:pt>
                <c:pt idx="34">
                  <c:v>64.34</c:v>
                </c:pt>
                <c:pt idx="35">
                  <c:v>67.510000000000005</c:v>
                </c:pt>
                <c:pt idx="36">
                  <c:v>59.57</c:v>
                </c:pt>
                <c:pt idx="37">
                  <c:v>60.17</c:v>
                </c:pt>
                <c:pt idx="38">
                  <c:v>64.010000000000005</c:v>
                </c:pt>
                <c:pt idx="39">
                  <c:v>51.7</c:v>
                </c:pt>
                <c:pt idx="40">
                  <c:v>65.11</c:v>
                </c:pt>
                <c:pt idx="41">
                  <c:v>44.56</c:v>
                </c:pt>
                <c:pt idx="42">
                  <c:v>51.97</c:v>
                </c:pt>
                <c:pt idx="43">
                  <c:v>55.2</c:v>
                </c:pt>
                <c:pt idx="44">
                  <c:v>60.25</c:v>
                </c:pt>
                <c:pt idx="45">
                  <c:v>54.54</c:v>
                </c:pt>
                <c:pt idx="46">
                  <c:v>52.64</c:v>
                </c:pt>
                <c:pt idx="47">
                  <c:v>51.59</c:v>
                </c:pt>
                <c:pt idx="48">
                  <c:v>50.81</c:v>
                </c:pt>
                <c:pt idx="49">
                  <c:v>43.36</c:v>
                </c:pt>
                <c:pt idx="50">
                  <c:v>50.31</c:v>
                </c:pt>
                <c:pt idx="51">
                  <c:v>52.13</c:v>
                </c:pt>
                <c:pt idx="52">
                  <c:v>45.91</c:v>
                </c:pt>
                <c:pt idx="53">
                  <c:v>53.49</c:v>
                </c:pt>
                <c:pt idx="54">
                  <c:v>49.83</c:v>
                </c:pt>
                <c:pt idx="55">
                  <c:v>43.95</c:v>
                </c:pt>
                <c:pt idx="56">
                  <c:v>46.12</c:v>
                </c:pt>
                <c:pt idx="57">
                  <c:v>43.5</c:v>
                </c:pt>
                <c:pt idx="58">
                  <c:v>52.46</c:v>
                </c:pt>
                <c:pt idx="59">
                  <c:v>44.84</c:v>
                </c:pt>
                <c:pt idx="60">
                  <c:v>37.130000000000003</c:v>
                </c:pt>
                <c:pt idx="61">
                  <c:v>35.130000000000003</c:v>
                </c:pt>
                <c:pt idx="62">
                  <c:v>18.22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A2-4018-BCA6-E9429B45D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9059840"/>
        <c:axId val="169061376"/>
      </c:barChart>
      <c:catAx>
        <c:axId val="169059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69061376"/>
        <c:crosses val="autoZero"/>
        <c:auto val="1"/>
        <c:lblAlgn val="ctr"/>
        <c:lblOffset val="100"/>
        <c:noMultiLvlLbl val="0"/>
      </c:catAx>
      <c:valAx>
        <c:axId val="169061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EBEBEB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 sz="1100"/>
                  <a:t>Soma das Pontuações (nas 3</a:t>
                </a:r>
                <a:r>
                  <a:rPr lang="pt-PT" sz="1100" baseline="0"/>
                  <a:t> dimensões)</a:t>
                </a:r>
                <a:endParaRPr lang="pt-PT" sz="1100"/>
              </a:p>
            </c:rich>
          </c:tx>
          <c:layout>
            <c:manualLayout>
              <c:xMode val="edge"/>
              <c:yMode val="edge"/>
              <c:x val="3.5000731009419577E-3"/>
              <c:y val="0.1445623025935317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69059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043782904329941"/>
          <c:y val="0.96139025016977775"/>
          <c:w val="0.41408631486853614"/>
          <c:h val="3.6308726269356197E-2"/>
        </c:manualLayout>
      </c:layout>
      <c:overlay val="0"/>
      <c:spPr>
        <a:noFill/>
        <a:ln>
          <a:solidFill>
            <a:schemeClr val="bg1">
              <a:lumMod val="6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  <c:userShapes r:id="rId4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1146066185733442"/>
          <c:y val="3.5135264473427491E-2"/>
          <c:w val="0.76271744414293008"/>
          <c:h val="0.90416211122277312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'2.1. '!$D$12</c:f>
              <c:strCache>
                <c:ptCount val="1"/>
                <c:pt idx="0">
                  <c:v>Pontuação</c:v>
                </c:pt>
              </c:strCache>
            </c:strRef>
          </c:tx>
          <c:spPr>
            <a:solidFill>
              <a:srgbClr val="4472C4">
                <a:lumMod val="75000"/>
              </a:srgbClr>
            </a:solidFill>
          </c:spPr>
          <c:invertIfNegative val="0"/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7EB-4072-BA57-0DF7BB453615}"/>
              </c:ext>
            </c:extLst>
          </c:dPt>
          <c:dPt>
            <c:idx val="12"/>
            <c:invertIfNegative val="0"/>
            <c:bubble3D val="0"/>
            <c:spPr>
              <a:solidFill>
                <a:srgbClr val="0B48A1"/>
              </a:solidFill>
            </c:spPr>
            <c:extLst>
              <c:ext xmlns:c16="http://schemas.microsoft.com/office/drawing/2014/chart" uri="{C3380CC4-5D6E-409C-BE32-E72D297353CC}">
                <c16:uniqueId val="{00000002-A7EB-4072-BA57-0DF7BB453615}"/>
              </c:ext>
            </c:extLst>
          </c:dPt>
          <c:dPt>
            <c:idx val="13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3-A7EB-4072-BA57-0DF7BB453615}"/>
              </c:ext>
            </c:extLst>
          </c:dPt>
          <c:dPt>
            <c:idx val="14"/>
            <c:invertIfNegative val="0"/>
            <c:bubble3D val="0"/>
            <c:spPr>
              <a:pattFill prst="pct70">
                <a:fgClr>
                  <a:srgbClr val="4472C4">
                    <a:lumMod val="75000"/>
                  </a:srgbClr>
                </a:fgClr>
                <a:bgClr>
                  <a:sysClr val="window" lastClr="FFFFFF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5-A7EB-4072-BA57-0DF7BB453615}"/>
              </c:ext>
            </c:extLst>
          </c:dPt>
          <c:dPt>
            <c:idx val="15"/>
            <c:invertIfNegative val="0"/>
            <c:bubble3D val="0"/>
            <c:spPr>
              <a:solidFill>
                <a:srgbClr val="2F5597"/>
              </a:solidFill>
            </c:spPr>
            <c:extLst>
              <c:ext xmlns:c16="http://schemas.microsoft.com/office/drawing/2014/chart" uri="{C3380CC4-5D6E-409C-BE32-E72D297353CC}">
                <c16:uniqueId val="{00000007-A7EB-4072-BA57-0DF7BB453615}"/>
              </c:ext>
            </c:extLst>
          </c:dPt>
          <c:cat>
            <c:strRef>
              <c:f>'2.1. '!$C$13:$C$40</c:f>
              <c:strCache>
                <c:ptCount val="28"/>
                <c:pt idx="0">
                  <c:v>Finlândia #1</c:v>
                </c:pt>
                <c:pt idx="1">
                  <c:v>Holanda #2</c:v>
                </c:pt>
                <c:pt idx="2">
                  <c:v>Irlanda #3</c:v>
                </c:pt>
                <c:pt idx="3">
                  <c:v>Suécia #4</c:v>
                </c:pt>
                <c:pt idx="4">
                  <c:v>Dinamarca #5</c:v>
                </c:pt>
                <c:pt idx="5">
                  <c:v>Luxemburgo #6</c:v>
                </c:pt>
                <c:pt idx="6">
                  <c:v>Malta #7</c:v>
                </c:pt>
                <c:pt idx="7">
                  <c:v>Estónia #8</c:v>
                </c:pt>
                <c:pt idx="8">
                  <c:v>Croácia #9</c:v>
                </c:pt>
                <c:pt idx="9">
                  <c:v>Espanha #10</c:v>
                </c:pt>
                <c:pt idx="10">
                  <c:v>Áustria #11</c:v>
                </c:pt>
                <c:pt idx="11">
                  <c:v>França #12</c:v>
                </c:pt>
                <c:pt idx="12">
                  <c:v>Bélgica #13</c:v>
                </c:pt>
                <c:pt idx="13">
                  <c:v>Portugal #14</c:v>
                </c:pt>
                <c:pt idx="14">
                  <c:v>UE - 27</c:v>
                </c:pt>
                <c:pt idx="15">
                  <c:v>República Checa #15</c:v>
                </c:pt>
                <c:pt idx="16">
                  <c:v>Alemanha #16</c:v>
                </c:pt>
                <c:pt idx="17">
                  <c:v>Eslovénia #17</c:v>
                </c:pt>
                <c:pt idx="18">
                  <c:v>Letónia #18</c:v>
                </c:pt>
                <c:pt idx="19">
                  <c:v>Eslováquia #19</c:v>
                </c:pt>
                <c:pt idx="20">
                  <c:v>Lituânia #20</c:v>
                </c:pt>
                <c:pt idx="21">
                  <c:v>Chipre #21</c:v>
                </c:pt>
                <c:pt idx="22">
                  <c:v>Grécia #22</c:v>
                </c:pt>
                <c:pt idx="23">
                  <c:v>Hungria #23</c:v>
                </c:pt>
                <c:pt idx="24">
                  <c:v>Polónia #24</c:v>
                </c:pt>
                <c:pt idx="25">
                  <c:v>Itália #25</c:v>
                </c:pt>
                <c:pt idx="26">
                  <c:v>Bulgária #26</c:v>
                </c:pt>
                <c:pt idx="27">
                  <c:v>Roménia #27</c:v>
                </c:pt>
              </c:strCache>
            </c:strRef>
          </c:cat>
          <c:val>
            <c:numRef>
              <c:f>'2.1. '!$D$13:$D$40</c:f>
              <c:numCache>
                <c:formatCode>0.00</c:formatCode>
                <c:ptCount val="28"/>
                <c:pt idx="0">
                  <c:v>71.390699999999995</c:v>
                </c:pt>
                <c:pt idx="1">
                  <c:v>63.127000000000002</c:v>
                </c:pt>
                <c:pt idx="2">
                  <c:v>62.642000000000003</c:v>
                </c:pt>
                <c:pt idx="3">
                  <c:v>61.977400000000003</c:v>
                </c:pt>
                <c:pt idx="4">
                  <c:v>59.186599999999999</c:v>
                </c:pt>
                <c:pt idx="5">
                  <c:v>57.772599999999997</c:v>
                </c:pt>
                <c:pt idx="6">
                  <c:v>56.595100000000002</c:v>
                </c:pt>
                <c:pt idx="7">
                  <c:v>53.9482</c:v>
                </c:pt>
                <c:pt idx="8">
                  <c:v>51.829000000000001</c:v>
                </c:pt>
                <c:pt idx="9">
                  <c:v>51.322299999999998</c:v>
                </c:pt>
                <c:pt idx="10">
                  <c:v>50.951999999999998</c:v>
                </c:pt>
                <c:pt idx="11">
                  <c:v>49.869700000000002</c:v>
                </c:pt>
                <c:pt idx="12">
                  <c:v>48.691000000000003</c:v>
                </c:pt>
                <c:pt idx="13">
                  <c:v>45.940800000000003</c:v>
                </c:pt>
                <c:pt idx="14">
                  <c:v>45.747900000000001</c:v>
                </c:pt>
                <c:pt idx="15">
                  <c:v>45.5899</c:v>
                </c:pt>
                <c:pt idx="16">
                  <c:v>44.9666</c:v>
                </c:pt>
                <c:pt idx="17">
                  <c:v>44.252000000000002</c:v>
                </c:pt>
                <c:pt idx="18">
                  <c:v>44.135300000000001</c:v>
                </c:pt>
                <c:pt idx="19">
                  <c:v>44.128999999999998</c:v>
                </c:pt>
                <c:pt idx="20">
                  <c:v>42.459200000000003</c:v>
                </c:pt>
                <c:pt idx="21">
                  <c:v>41.765300000000003</c:v>
                </c:pt>
                <c:pt idx="22">
                  <c:v>40.134</c:v>
                </c:pt>
                <c:pt idx="23">
                  <c:v>38.4482</c:v>
                </c:pt>
                <c:pt idx="24">
                  <c:v>37.030700000000003</c:v>
                </c:pt>
                <c:pt idx="25">
                  <c:v>36.568399999999997</c:v>
                </c:pt>
                <c:pt idx="26">
                  <c:v>32.590200000000003</c:v>
                </c:pt>
                <c:pt idx="27">
                  <c:v>30.9177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7EB-4072-BA57-0DF7BB453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393728"/>
        <c:axId val="168399616"/>
      </c:barChart>
      <c:catAx>
        <c:axId val="1683937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pt-PT"/>
          </a:p>
        </c:txPr>
        <c:crossAx val="168399616"/>
        <c:crosses val="autoZero"/>
        <c:auto val="1"/>
        <c:lblAlgn val="ctr"/>
        <c:lblOffset val="0"/>
        <c:noMultiLvlLbl val="0"/>
      </c:catAx>
      <c:valAx>
        <c:axId val="168399616"/>
        <c:scaling>
          <c:orientation val="minMax"/>
          <c:max val="75"/>
          <c:min val="0"/>
        </c:scaling>
        <c:delete val="0"/>
        <c:axPos val="t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pt-PT"/>
          </a:p>
        </c:txPr>
        <c:crossAx val="16839372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5" Type="http://schemas.openxmlformats.org/officeDocument/2006/relationships/chart" Target="../charts/chart8.xml"/><Relationship Id="rId4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5" Type="http://schemas.openxmlformats.org/officeDocument/2006/relationships/chart" Target="../charts/chart9.xml"/><Relationship Id="rId4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chart" Target="../charts/chart12.xml"/><Relationship Id="rId2" Type="http://schemas.openxmlformats.org/officeDocument/2006/relationships/hyperlink" Target="#&#205;ndice!A1"/><Relationship Id="rId1" Type="http://schemas.openxmlformats.org/officeDocument/2006/relationships/image" Target="../media/image4.png"/><Relationship Id="rId6" Type="http://schemas.openxmlformats.org/officeDocument/2006/relationships/chart" Target="../charts/chart11.xml"/><Relationship Id="rId5" Type="http://schemas.openxmlformats.org/officeDocument/2006/relationships/chart" Target="../charts/chart10.xml"/><Relationship Id="rId4" Type="http://schemas.openxmlformats.org/officeDocument/2006/relationships/image" Target="../media/image5.sv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5" Type="http://schemas.openxmlformats.org/officeDocument/2006/relationships/chart" Target="../charts/chart13.xml"/><Relationship Id="rId4" Type="http://schemas.openxmlformats.org/officeDocument/2006/relationships/image" Target="../media/image4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image" Target="../media/image4.png"/><Relationship Id="rId5" Type="http://schemas.openxmlformats.org/officeDocument/2006/relationships/chart" Target="../charts/chart14.xml"/><Relationship Id="rId4" Type="http://schemas.openxmlformats.org/officeDocument/2006/relationships/image" Target="../media/image5.sv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5" Type="http://schemas.openxmlformats.org/officeDocument/2006/relationships/chart" Target="../charts/chart15.xml"/><Relationship Id="rId4" Type="http://schemas.openxmlformats.org/officeDocument/2006/relationships/image" Target="../media/image4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chart" Target="../charts/chart18.xml"/><Relationship Id="rId2" Type="http://schemas.openxmlformats.org/officeDocument/2006/relationships/hyperlink" Target="#&#205;ndice!A1"/><Relationship Id="rId1" Type="http://schemas.openxmlformats.org/officeDocument/2006/relationships/image" Target="../media/image4.png"/><Relationship Id="rId6" Type="http://schemas.openxmlformats.org/officeDocument/2006/relationships/chart" Target="../charts/chart17.xml"/><Relationship Id="rId5" Type="http://schemas.openxmlformats.org/officeDocument/2006/relationships/chart" Target="../charts/chart16.xml"/><Relationship Id="rId4" Type="http://schemas.openxmlformats.org/officeDocument/2006/relationships/image" Target="../media/image5.sv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5" Type="http://schemas.openxmlformats.org/officeDocument/2006/relationships/chart" Target="../charts/chart19.xml"/><Relationship Id="rId4" Type="http://schemas.openxmlformats.org/officeDocument/2006/relationships/image" Target="../media/image4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image" Target="../media/image4.png"/><Relationship Id="rId5" Type="http://schemas.openxmlformats.org/officeDocument/2006/relationships/chart" Target="../charts/chart20.xml"/><Relationship Id="rId4" Type="http://schemas.openxmlformats.org/officeDocument/2006/relationships/image" Target="../media/image5.sv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5" Type="http://schemas.openxmlformats.org/officeDocument/2006/relationships/chart" Target="../charts/chart1.xml"/><Relationship Id="rId4" Type="http://schemas.openxmlformats.org/officeDocument/2006/relationships/image" Target="../media/image4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5" Type="http://schemas.openxmlformats.org/officeDocument/2006/relationships/chart" Target="../charts/chart21.xml"/><Relationship Id="rId4" Type="http://schemas.openxmlformats.org/officeDocument/2006/relationships/image" Target="../media/image4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image" Target="../media/image4.png"/><Relationship Id="rId6" Type="http://schemas.openxmlformats.org/officeDocument/2006/relationships/chart" Target="../charts/chart23.xml"/><Relationship Id="rId5" Type="http://schemas.openxmlformats.org/officeDocument/2006/relationships/chart" Target="../charts/chart22.xml"/><Relationship Id="rId4" Type="http://schemas.openxmlformats.org/officeDocument/2006/relationships/image" Target="../media/image5.sv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5" Type="http://schemas.openxmlformats.org/officeDocument/2006/relationships/chart" Target="../charts/chart24.xml"/><Relationship Id="rId4" Type="http://schemas.openxmlformats.org/officeDocument/2006/relationships/image" Target="../media/image4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image" Target="../media/image4.png"/><Relationship Id="rId5" Type="http://schemas.openxmlformats.org/officeDocument/2006/relationships/chart" Target="../charts/chart25.xml"/><Relationship Id="rId4" Type="http://schemas.openxmlformats.org/officeDocument/2006/relationships/image" Target="../media/image5.sv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5" Type="http://schemas.openxmlformats.org/officeDocument/2006/relationships/chart" Target="../charts/chart26.xml"/><Relationship Id="rId4" Type="http://schemas.openxmlformats.org/officeDocument/2006/relationships/image" Target="../media/image4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image" Target="../media/image4.png"/><Relationship Id="rId6" Type="http://schemas.openxmlformats.org/officeDocument/2006/relationships/chart" Target="../charts/chart28.xml"/><Relationship Id="rId5" Type="http://schemas.openxmlformats.org/officeDocument/2006/relationships/chart" Target="../charts/chart27.xml"/><Relationship Id="rId4" Type="http://schemas.openxmlformats.org/officeDocument/2006/relationships/image" Target="../media/image5.sv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5" Type="http://schemas.openxmlformats.org/officeDocument/2006/relationships/chart" Target="../charts/chart29.xml"/><Relationship Id="rId4" Type="http://schemas.openxmlformats.org/officeDocument/2006/relationships/image" Target="../media/image4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image" Target="../media/image4.png"/><Relationship Id="rId5" Type="http://schemas.openxmlformats.org/officeDocument/2006/relationships/chart" Target="../charts/chart30.xml"/><Relationship Id="rId4" Type="http://schemas.openxmlformats.org/officeDocument/2006/relationships/image" Target="../media/image5.sv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image" Target="../media/image4.png"/><Relationship Id="rId5" Type="http://schemas.openxmlformats.org/officeDocument/2006/relationships/chart" Target="../charts/chart31.xml"/><Relationship Id="rId4" Type="http://schemas.openxmlformats.org/officeDocument/2006/relationships/image" Target="../media/image5.sv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5" Type="http://schemas.openxmlformats.org/officeDocument/2006/relationships/chart" Target="../charts/chart2.xml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image" Target="../media/image4.png"/><Relationship Id="rId5" Type="http://schemas.openxmlformats.org/officeDocument/2006/relationships/chart" Target="../charts/chart3.xml"/><Relationship Id="rId4" Type="http://schemas.openxmlformats.org/officeDocument/2006/relationships/image" Target="../media/image5.sv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5" Type="http://schemas.openxmlformats.org/officeDocument/2006/relationships/chart" Target="../charts/chart4.xml"/><Relationship Id="rId4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5" Type="http://schemas.openxmlformats.org/officeDocument/2006/relationships/chart" Target="../charts/chart5.xml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5" Type="http://schemas.openxmlformats.org/officeDocument/2006/relationships/chart" Target="../charts/chart6.xml"/><Relationship Id="rId4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image" Target="../media/image4.png"/><Relationship Id="rId5" Type="http://schemas.openxmlformats.org/officeDocument/2006/relationships/chart" Target="../charts/chart7.xml"/><Relationship Id="rId4" Type="http://schemas.openxmlformats.org/officeDocument/2006/relationships/image" Target="../media/image5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15240</xdr:rowOff>
    </xdr:from>
    <xdr:to>
      <xdr:col>3</xdr:col>
      <xdr:colOff>42636</xdr:colOff>
      <xdr:row>3</xdr:row>
      <xdr:rowOff>173584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98709280-0FBD-4FDF-8C08-E04865687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560" y="15240"/>
          <a:ext cx="7472136" cy="6841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225593</xdr:colOff>
      <xdr:row>1</xdr:row>
      <xdr:rowOff>49140</xdr:rowOff>
    </xdr:to>
    <xdr:pic>
      <xdr:nvPicPr>
        <xdr:cNvPr id="2" name="Gráfico 1" descr="Lista destaqu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C3D07A-A709-46FC-838E-04E7D452C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225593" cy="2244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6</xdr:col>
      <xdr:colOff>1788085</xdr:colOff>
      <xdr:row>3</xdr:row>
      <xdr:rowOff>148478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9B4DDF3-C4FE-4020-880A-B6E09F115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" y="0"/>
          <a:ext cx="7503085" cy="674258"/>
        </a:xfrm>
        <a:prstGeom prst="rect">
          <a:avLst/>
        </a:prstGeom>
      </xdr:spPr>
    </xdr:pic>
    <xdr:clientData/>
  </xdr:twoCellAnchor>
  <xdr:twoCellAnchor>
    <xdr:from>
      <xdr:col>9</xdr:col>
      <xdr:colOff>83820</xdr:colOff>
      <xdr:row>6</xdr:row>
      <xdr:rowOff>0</xdr:rowOff>
    </xdr:from>
    <xdr:to>
      <xdr:col>23</xdr:col>
      <xdr:colOff>160020</xdr:colOff>
      <xdr:row>41</xdr:row>
      <xdr:rowOff>160020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B3AD379-A78F-484A-88BB-DB43B45463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0.59913</cdr:x>
      <cdr:y>0.28555</cdr:y>
    </cdr:from>
    <cdr:to>
      <cdr:x>0.62061</cdr:x>
      <cdr:y>0.92224</cdr:y>
    </cdr:to>
    <cdr:sp macro="" textlink="">
      <cdr:nvSpPr>
        <cdr:cNvPr id="3" name="Moldura 2">
          <a:extLst xmlns:a="http://schemas.openxmlformats.org/drawingml/2006/main">
            <a:ext uri="{FF2B5EF4-FFF2-40B4-BE49-F238E27FC236}">
              <a16:creationId xmlns:a16="http://schemas.microsoft.com/office/drawing/2014/main" id="{1A919DFD-92C1-8641-98F6-724A7B2DDC8F}"/>
            </a:ext>
          </a:extLst>
        </cdr:cNvPr>
        <cdr:cNvSpPr/>
      </cdr:nvSpPr>
      <cdr:spPr>
        <a:xfrm xmlns:a="http://schemas.openxmlformats.org/drawingml/2006/main">
          <a:off x="6245434" y="1866900"/>
          <a:ext cx="223946" cy="4162672"/>
        </a:xfrm>
        <a:prstGeom xmlns:a="http://schemas.openxmlformats.org/drawingml/2006/main" prst="frame">
          <a:avLst/>
        </a:prstGeom>
        <a:solidFill xmlns:a="http://schemas.openxmlformats.org/drawingml/2006/main">
          <a:srgbClr val="E6AD03"/>
        </a:solidFill>
        <a:ln xmlns:a="http://schemas.openxmlformats.org/drawingml/2006/main" w="12700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pt-PT">
            <a:solidFill>
              <a:srgbClr val="E6AD03"/>
            </a:solidFill>
          </a:endParaRP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225593</xdr:colOff>
      <xdr:row>1</xdr:row>
      <xdr:rowOff>49140</xdr:rowOff>
    </xdr:to>
    <xdr:pic>
      <xdr:nvPicPr>
        <xdr:cNvPr id="2" name="Gráfico 1" descr="Lista destaqu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B77C39-1003-4099-8CD4-F1AD3BAE4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225593" cy="2244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9</xdr:col>
      <xdr:colOff>637465</xdr:colOff>
      <xdr:row>3</xdr:row>
      <xdr:rowOff>148478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7BF0DCC-47FE-4C62-AF60-41ECBD798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" y="0"/>
          <a:ext cx="7503085" cy="674258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9</xdr:row>
      <xdr:rowOff>0</xdr:rowOff>
    </xdr:from>
    <xdr:to>
      <xdr:col>17</xdr:col>
      <xdr:colOff>276438</xdr:colOff>
      <xdr:row>39</xdr:row>
      <xdr:rowOff>22860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EA45717-4CD2-4F7C-9262-ACA8F4D595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50800</xdr:rowOff>
    </xdr:from>
    <xdr:to>
      <xdr:col>4</xdr:col>
      <xdr:colOff>1271618</xdr:colOff>
      <xdr:row>3</xdr:row>
      <xdr:rowOff>90058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1FFA960-0D71-4DCF-8405-D43DCDE63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120" y="50800"/>
          <a:ext cx="7506471" cy="6793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225593</xdr:colOff>
      <xdr:row>1</xdr:row>
      <xdr:rowOff>12733</xdr:rowOff>
    </xdr:to>
    <xdr:pic>
      <xdr:nvPicPr>
        <xdr:cNvPr id="4" name="Gráfico 3" descr="Lista destaqu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BACD39-E43C-468B-BA58-A35D29FEA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0" y="0"/>
          <a:ext cx="225593" cy="226093"/>
        </a:xfrm>
        <a:prstGeom prst="rect">
          <a:avLst/>
        </a:prstGeom>
      </xdr:spPr>
    </xdr:pic>
    <xdr:clientData/>
  </xdr:twoCellAnchor>
  <xdr:twoCellAnchor>
    <xdr:from>
      <xdr:col>1</xdr:col>
      <xdr:colOff>84667</xdr:colOff>
      <xdr:row>21</xdr:row>
      <xdr:rowOff>29632</xdr:rowOff>
    </xdr:from>
    <xdr:to>
      <xdr:col>7</xdr:col>
      <xdr:colOff>313267</xdr:colOff>
      <xdr:row>44</xdr:row>
      <xdr:rowOff>84667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5359109-D006-D906-77D2-ADFF4B21DD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7</xdr:col>
      <xdr:colOff>228600</xdr:colOff>
      <xdr:row>70</xdr:row>
      <xdr:rowOff>55034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2282AB8-D086-4D75-BBEE-EED4DADEF2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21</xdr:row>
      <xdr:rowOff>0</xdr:rowOff>
    </xdr:from>
    <xdr:to>
      <xdr:col>21</xdr:col>
      <xdr:colOff>457201</xdr:colOff>
      <xdr:row>44</xdr:row>
      <xdr:rowOff>55035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AC86771F-7A87-492D-AA89-033816DC6D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225593</xdr:colOff>
      <xdr:row>1</xdr:row>
      <xdr:rowOff>49140</xdr:rowOff>
    </xdr:to>
    <xdr:pic>
      <xdr:nvPicPr>
        <xdr:cNvPr id="2" name="Gráfico 1" descr="Lista destaqu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8A8B7C-8AA9-491A-8FB9-59B9F82A2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225593" cy="2244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8</xdr:col>
      <xdr:colOff>591745</xdr:colOff>
      <xdr:row>3</xdr:row>
      <xdr:rowOff>148478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2BF4A5B-B8D8-43D2-AFCD-A797BBE90A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" y="0"/>
          <a:ext cx="7503085" cy="674258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9</xdr:row>
      <xdr:rowOff>0</xdr:rowOff>
    </xdr:from>
    <xdr:to>
      <xdr:col>19</xdr:col>
      <xdr:colOff>144780</xdr:colOff>
      <xdr:row>52</xdr:row>
      <xdr:rowOff>68580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4A9C7A9-632D-4DCD-90D2-33C0A9F99D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50800</xdr:rowOff>
    </xdr:from>
    <xdr:to>
      <xdr:col>5</xdr:col>
      <xdr:colOff>746685</xdr:colOff>
      <xdr:row>3</xdr:row>
      <xdr:rowOff>90058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1063AC8-F9A5-4F5D-BB16-4C9FA15EF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120" y="50800"/>
          <a:ext cx="7497158" cy="6793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225593</xdr:colOff>
      <xdr:row>1</xdr:row>
      <xdr:rowOff>12733</xdr:rowOff>
    </xdr:to>
    <xdr:pic>
      <xdr:nvPicPr>
        <xdr:cNvPr id="3" name="Gráfico 2" descr="Lista destaqu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E19E877-2822-4902-A61A-2E665DBDFE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0" y="0"/>
          <a:ext cx="225593" cy="226093"/>
        </a:xfrm>
        <a:prstGeom prst="rect">
          <a:avLst/>
        </a:prstGeom>
      </xdr:spPr>
    </xdr:pic>
    <xdr:clientData/>
  </xdr:twoCellAnchor>
  <xdr:twoCellAnchor>
    <xdr:from>
      <xdr:col>1</xdr:col>
      <xdr:colOff>84667</xdr:colOff>
      <xdr:row>17</xdr:row>
      <xdr:rowOff>29632</xdr:rowOff>
    </xdr:from>
    <xdr:to>
      <xdr:col>6</xdr:col>
      <xdr:colOff>313267</xdr:colOff>
      <xdr:row>40</xdr:row>
      <xdr:rowOff>84667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56C2004-F07C-48F4-BC69-19FE7ADE69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225593</xdr:colOff>
      <xdr:row>1</xdr:row>
      <xdr:rowOff>49140</xdr:rowOff>
    </xdr:to>
    <xdr:pic>
      <xdr:nvPicPr>
        <xdr:cNvPr id="2" name="Gráfico 1" descr="Lista destaqu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63373C-2F02-4A5B-A145-34A7CFE294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225593" cy="2244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8</xdr:col>
      <xdr:colOff>667945</xdr:colOff>
      <xdr:row>3</xdr:row>
      <xdr:rowOff>148478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9133955-992A-451F-8FF5-8A23A1AC7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" y="0"/>
          <a:ext cx="7503085" cy="674258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9</xdr:row>
      <xdr:rowOff>0</xdr:rowOff>
    </xdr:from>
    <xdr:to>
      <xdr:col>17</xdr:col>
      <xdr:colOff>276438</xdr:colOff>
      <xdr:row>39</xdr:row>
      <xdr:rowOff>22860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9DEA47C-B023-4084-97F6-AD610F346E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50800</xdr:rowOff>
    </xdr:from>
    <xdr:to>
      <xdr:col>4</xdr:col>
      <xdr:colOff>1271618</xdr:colOff>
      <xdr:row>3</xdr:row>
      <xdr:rowOff>90058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75982FB-088A-40DE-A500-D636B9FD3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120" y="50800"/>
          <a:ext cx="7497158" cy="6793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225593</xdr:colOff>
      <xdr:row>1</xdr:row>
      <xdr:rowOff>12733</xdr:rowOff>
    </xdr:to>
    <xdr:pic>
      <xdr:nvPicPr>
        <xdr:cNvPr id="3" name="Gráfico 2" descr="Lista destaqu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6ABE19-3700-4CB1-9084-9838FE85B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0" y="0"/>
          <a:ext cx="225593" cy="226093"/>
        </a:xfrm>
        <a:prstGeom prst="rect">
          <a:avLst/>
        </a:prstGeom>
      </xdr:spPr>
    </xdr:pic>
    <xdr:clientData/>
  </xdr:twoCellAnchor>
  <xdr:twoCellAnchor>
    <xdr:from>
      <xdr:col>1</xdr:col>
      <xdr:colOff>16934</xdr:colOff>
      <xdr:row>46</xdr:row>
      <xdr:rowOff>46566</xdr:rowOff>
    </xdr:from>
    <xdr:to>
      <xdr:col>7</xdr:col>
      <xdr:colOff>245534</xdr:colOff>
      <xdr:row>69</xdr:row>
      <xdr:rowOff>101600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1E8D0D6-7F3E-45B8-9F2D-FFA04AC242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0</xdr:colOff>
      <xdr:row>21</xdr:row>
      <xdr:rowOff>0</xdr:rowOff>
    </xdr:from>
    <xdr:to>
      <xdr:col>21</xdr:col>
      <xdr:colOff>457201</xdr:colOff>
      <xdr:row>44</xdr:row>
      <xdr:rowOff>55035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C97AFF0-930E-4406-A960-9EBFAC88F6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16934</xdr:colOff>
      <xdr:row>20</xdr:row>
      <xdr:rowOff>59266</xdr:rowOff>
    </xdr:from>
    <xdr:to>
      <xdr:col>7</xdr:col>
      <xdr:colOff>245534</xdr:colOff>
      <xdr:row>43</xdr:row>
      <xdr:rowOff>114301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C1159486-4732-46F6-9CC3-615CBDD929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225593</xdr:colOff>
      <xdr:row>1</xdr:row>
      <xdr:rowOff>49140</xdr:rowOff>
    </xdr:to>
    <xdr:pic>
      <xdr:nvPicPr>
        <xdr:cNvPr id="2" name="Gráfico 1" descr="Lista destaqu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81610D-5FF5-43BB-881D-C1FF2E923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225593" cy="2244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8</xdr:col>
      <xdr:colOff>591745</xdr:colOff>
      <xdr:row>3</xdr:row>
      <xdr:rowOff>148478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FBC7833-F118-47AF-A4FA-ED8B63192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" y="0"/>
          <a:ext cx="7503085" cy="674258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9</xdr:row>
      <xdr:rowOff>0</xdr:rowOff>
    </xdr:from>
    <xdr:to>
      <xdr:col>19</xdr:col>
      <xdr:colOff>144780</xdr:colOff>
      <xdr:row>52</xdr:row>
      <xdr:rowOff>68580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C60F7B5-A70F-4030-85B2-7AEBB48CA2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50800</xdr:rowOff>
    </xdr:from>
    <xdr:to>
      <xdr:col>5</xdr:col>
      <xdr:colOff>746685</xdr:colOff>
      <xdr:row>3</xdr:row>
      <xdr:rowOff>90058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9064E90-E6F8-4697-90E5-44EA1C009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120" y="50800"/>
          <a:ext cx="7498005" cy="6793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225593</xdr:colOff>
      <xdr:row>1</xdr:row>
      <xdr:rowOff>12733</xdr:rowOff>
    </xdr:to>
    <xdr:pic>
      <xdr:nvPicPr>
        <xdr:cNvPr id="3" name="Gráfico 2" descr="Lista destaqu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B6E0F1-B5A0-4043-BD0E-AF335C4030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0" y="0"/>
          <a:ext cx="225593" cy="226093"/>
        </a:xfrm>
        <a:prstGeom prst="rect">
          <a:avLst/>
        </a:prstGeom>
      </xdr:spPr>
    </xdr:pic>
    <xdr:clientData/>
  </xdr:twoCellAnchor>
  <xdr:twoCellAnchor>
    <xdr:from>
      <xdr:col>1</xdr:col>
      <xdr:colOff>84667</xdr:colOff>
      <xdr:row>17</xdr:row>
      <xdr:rowOff>29632</xdr:rowOff>
    </xdr:from>
    <xdr:to>
      <xdr:col>6</xdr:col>
      <xdr:colOff>313267</xdr:colOff>
      <xdr:row>40</xdr:row>
      <xdr:rowOff>84667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616CA60-3C2B-4EE9-BBA8-A70A5D38FA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225593</xdr:colOff>
      <xdr:row>1</xdr:row>
      <xdr:rowOff>49140</xdr:rowOff>
    </xdr:to>
    <xdr:pic>
      <xdr:nvPicPr>
        <xdr:cNvPr id="5" name="Gráfico 4" descr="Lista destaqu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3CA97F-20F1-8248-8E89-27638413B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225593" cy="2195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10</xdr:col>
      <xdr:colOff>721285</xdr:colOff>
      <xdr:row>3</xdr:row>
      <xdr:rowOff>148478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E2D2953D-A73F-4B9C-B56A-11CE55B66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382" y="0"/>
          <a:ext cx="8490897" cy="686360"/>
        </a:xfrm>
        <a:prstGeom prst="rect">
          <a:avLst/>
        </a:prstGeom>
      </xdr:spPr>
    </xdr:pic>
    <xdr:clientData/>
  </xdr:twoCellAnchor>
  <xdr:twoCellAnchor>
    <xdr:from>
      <xdr:col>2</xdr:col>
      <xdr:colOff>19050</xdr:colOff>
      <xdr:row>15</xdr:row>
      <xdr:rowOff>72390</xdr:rowOff>
    </xdr:from>
    <xdr:to>
      <xdr:col>9</xdr:col>
      <xdr:colOff>266700</xdr:colOff>
      <xdr:row>37</xdr:row>
      <xdr:rowOff>7620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C5449551-99A3-0EE1-CA76-FEB87FE57E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225593</xdr:colOff>
      <xdr:row>1</xdr:row>
      <xdr:rowOff>49140</xdr:rowOff>
    </xdr:to>
    <xdr:pic>
      <xdr:nvPicPr>
        <xdr:cNvPr id="2" name="Gráfico 1" descr="Lista destaqu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18BA0F-8E6D-4223-9793-0BBEEEF12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225593" cy="2244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8</xdr:col>
      <xdr:colOff>667945</xdr:colOff>
      <xdr:row>3</xdr:row>
      <xdr:rowOff>148478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18BCC1D-3A38-4C42-A924-A6865E44F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" y="0"/>
          <a:ext cx="7503085" cy="674258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9</xdr:row>
      <xdr:rowOff>0</xdr:rowOff>
    </xdr:from>
    <xdr:to>
      <xdr:col>17</xdr:col>
      <xdr:colOff>276438</xdr:colOff>
      <xdr:row>39</xdr:row>
      <xdr:rowOff>22860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6BCA914-19F1-45E8-8E95-BA9258CC40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50800</xdr:rowOff>
    </xdr:from>
    <xdr:to>
      <xdr:col>4</xdr:col>
      <xdr:colOff>1271618</xdr:colOff>
      <xdr:row>3</xdr:row>
      <xdr:rowOff>90058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685774D-F58D-4A8A-A2C3-7B056CF3F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120" y="50800"/>
          <a:ext cx="7497158" cy="6793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225593</xdr:colOff>
      <xdr:row>1</xdr:row>
      <xdr:rowOff>12733</xdr:rowOff>
    </xdr:to>
    <xdr:pic>
      <xdr:nvPicPr>
        <xdr:cNvPr id="3" name="Gráfico 2" descr="Lista destaqu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5B551F-CC98-4453-9777-302AE5840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0" y="0"/>
          <a:ext cx="225593" cy="226093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17</xdr:row>
      <xdr:rowOff>29633</xdr:rowOff>
    </xdr:from>
    <xdr:to>
      <xdr:col>7</xdr:col>
      <xdr:colOff>381001</xdr:colOff>
      <xdr:row>40</xdr:row>
      <xdr:rowOff>84667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E36E4FA-ED38-4A32-B497-E8B8A9E4FB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0</xdr:colOff>
      <xdr:row>17</xdr:row>
      <xdr:rowOff>0</xdr:rowOff>
    </xdr:from>
    <xdr:to>
      <xdr:col>21</xdr:col>
      <xdr:colOff>457201</xdr:colOff>
      <xdr:row>40</xdr:row>
      <xdr:rowOff>55035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26D9B02-F381-43E6-881F-8E45C9FEC0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225593</xdr:colOff>
      <xdr:row>1</xdr:row>
      <xdr:rowOff>49140</xdr:rowOff>
    </xdr:to>
    <xdr:pic>
      <xdr:nvPicPr>
        <xdr:cNvPr id="2" name="Gráfico 1" descr="Lista destaqu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817830-F114-4952-8A70-323F7A156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225593" cy="2244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8</xdr:col>
      <xdr:colOff>104065</xdr:colOff>
      <xdr:row>3</xdr:row>
      <xdr:rowOff>148478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E2F886F-F152-42F1-A8FD-D1F3F1A89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" y="0"/>
          <a:ext cx="7503085" cy="674258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9</xdr:row>
      <xdr:rowOff>0</xdr:rowOff>
    </xdr:from>
    <xdr:to>
      <xdr:col>19</xdr:col>
      <xdr:colOff>144780</xdr:colOff>
      <xdr:row>52</xdr:row>
      <xdr:rowOff>68580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2F9AD5F-EE48-43EE-8537-EF7D9F0F4B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50800</xdr:rowOff>
    </xdr:from>
    <xdr:to>
      <xdr:col>5</xdr:col>
      <xdr:colOff>746685</xdr:colOff>
      <xdr:row>3</xdr:row>
      <xdr:rowOff>90058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FC6871B-F03F-4738-AC21-D16B13621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120" y="50800"/>
          <a:ext cx="7498005" cy="6793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225593</xdr:colOff>
      <xdr:row>1</xdr:row>
      <xdr:rowOff>12733</xdr:rowOff>
    </xdr:to>
    <xdr:pic>
      <xdr:nvPicPr>
        <xdr:cNvPr id="3" name="Gráfico 2" descr="Lista destaqu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002B3A5-54A7-4D65-AB50-156E49F82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0" y="0"/>
          <a:ext cx="225593" cy="226093"/>
        </a:xfrm>
        <a:prstGeom prst="rect">
          <a:avLst/>
        </a:prstGeom>
      </xdr:spPr>
    </xdr:pic>
    <xdr:clientData/>
  </xdr:twoCellAnchor>
  <xdr:twoCellAnchor>
    <xdr:from>
      <xdr:col>1</xdr:col>
      <xdr:colOff>84667</xdr:colOff>
      <xdr:row>17</xdr:row>
      <xdr:rowOff>29632</xdr:rowOff>
    </xdr:from>
    <xdr:to>
      <xdr:col>6</xdr:col>
      <xdr:colOff>313267</xdr:colOff>
      <xdr:row>40</xdr:row>
      <xdr:rowOff>84667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FF4568C-5229-4F8D-BBD9-80DC1796E5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225593</xdr:colOff>
      <xdr:row>1</xdr:row>
      <xdr:rowOff>49140</xdr:rowOff>
    </xdr:to>
    <xdr:pic>
      <xdr:nvPicPr>
        <xdr:cNvPr id="2" name="Gráfico 1" descr="Lista destaqu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4F357B-4877-4F4C-BD7D-289CDC10D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225593" cy="2244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9</xdr:col>
      <xdr:colOff>218365</xdr:colOff>
      <xdr:row>3</xdr:row>
      <xdr:rowOff>148478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622F3CE-F1F5-421B-B064-48CB5B288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" y="0"/>
          <a:ext cx="7503085" cy="674258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9</xdr:row>
      <xdr:rowOff>0</xdr:rowOff>
    </xdr:from>
    <xdr:to>
      <xdr:col>17</xdr:col>
      <xdr:colOff>276438</xdr:colOff>
      <xdr:row>39</xdr:row>
      <xdr:rowOff>22860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15A2684-C52F-4FFC-B2BA-0549225F98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50800</xdr:rowOff>
    </xdr:from>
    <xdr:to>
      <xdr:col>4</xdr:col>
      <xdr:colOff>1271618</xdr:colOff>
      <xdr:row>3</xdr:row>
      <xdr:rowOff>90058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AAE8255-24F3-41BF-AF87-CD80D20C1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120" y="50800"/>
          <a:ext cx="7497158" cy="6793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225593</xdr:colOff>
      <xdr:row>1</xdr:row>
      <xdr:rowOff>12733</xdr:rowOff>
    </xdr:to>
    <xdr:pic>
      <xdr:nvPicPr>
        <xdr:cNvPr id="3" name="Gráfico 2" descr="Lista destaqu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ABEBF51-D636-42F4-AF6D-CE3E50733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0" y="0"/>
          <a:ext cx="225593" cy="226093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18</xdr:row>
      <xdr:rowOff>29633</xdr:rowOff>
    </xdr:from>
    <xdr:to>
      <xdr:col>7</xdr:col>
      <xdr:colOff>381001</xdr:colOff>
      <xdr:row>41</xdr:row>
      <xdr:rowOff>84667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40C4490-D038-402C-A65B-06C6CD3FBC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0</xdr:colOff>
      <xdr:row>18</xdr:row>
      <xdr:rowOff>0</xdr:rowOff>
    </xdr:from>
    <xdr:to>
      <xdr:col>21</xdr:col>
      <xdr:colOff>457201</xdr:colOff>
      <xdr:row>41</xdr:row>
      <xdr:rowOff>55035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C52643B-6F8F-47C5-B6C9-4230D46DF1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225593</xdr:colOff>
      <xdr:row>1</xdr:row>
      <xdr:rowOff>49140</xdr:rowOff>
    </xdr:to>
    <xdr:pic>
      <xdr:nvPicPr>
        <xdr:cNvPr id="2" name="Gráfico 1" descr="Lista destaqu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FF1F29-BADB-495E-907B-17181BEC9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225593" cy="2244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8</xdr:col>
      <xdr:colOff>530785</xdr:colOff>
      <xdr:row>3</xdr:row>
      <xdr:rowOff>148478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AE8D52B-B9D6-4F58-B032-D1BDF7C60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" y="0"/>
          <a:ext cx="7503085" cy="674258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9</xdr:row>
      <xdr:rowOff>0</xdr:rowOff>
    </xdr:from>
    <xdr:to>
      <xdr:col>19</xdr:col>
      <xdr:colOff>144780</xdr:colOff>
      <xdr:row>52</xdr:row>
      <xdr:rowOff>68580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81C18BB-02FF-4AF0-A710-38F8734004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50800</xdr:rowOff>
    </xdr:from>
    <xdr:to>
      <xdr:col>5</xdr:col>
      <xdr:colOff>746685</xdr:colOff>
      <xdr:row>3</xdr:row>
      <xdr:rowOff>90058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E6BBBCE-AE13-48EE-8665-86F5F0DB6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120" y="50800"/>
          <a:ext cx="7498005" cy="6793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225593</xdr:colOff>
      <xdr:row>1</xdr:row>
      <xdr:rowOff>12733</xdr:rowOff>
    </xdr:to>
    <xdr:pic>
      <xdr:nvPicPr>
        <xdr:cNvPr id="3" name="Gráfico 2" descr="Lista destaqu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2D2589A-50D5-4634-978E-CBD943F6C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0" y="0"/>
          <a:ext cx="225593" cy="226093"/>
        </a:xfrm>
        <a:prstGeom prst="rect">
          <a:avLst/>
        </a:prstGeom>
      </xdr:spPr>
    </xdr:pic>
    <xdr:clientData/>
  </xdr:twoCellAnchor>
  <xdr:twoCellAnchor>
    <xdr:from>
      <xdr:col>1</xdr:col>
      <xdr:colOff>127000</xdr:colOff>
      <xdr:row>16</xdr:row>
      <xdr:rowOff>131232</xdr:rowOff>
    </xdr:from>
    <xdr:to>
      <xdr:col>6</xdr:col>
      <xdr:colOff>355600</xdr:colOff>
      <xdr:row>39</xdr:row>
      <xdr:rowOff>186267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9BCDEC8-A1BB-4CDC-B793-4E5EB2105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50800</xdr:rowOff>
    </xdr:from>
    <xdr:to>
      <xdr:col>4</xdr:col>
      <xdr:colOff>2033618</xdr:colOff>
      <xdr:row>3</xdr:row>
      <xdr:rowOff>90058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E695BAC-E28C-49A0-8EE7-7620EE68C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120" y="50800"/>
          <a:ext cx="7501391" cy="6793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225593</xdr:colOff>
      <xdr:row>1</xdr:row>
      <xdr:rowOff>12733</xdr:rowOff>
    </xdr:to>
    <xdr:pic>
      <xdr:nvPicPr>
        <xdr:cNvPr id="4" name="Gráfico 3" descr="Lista destaqu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4B0184E-F712-4867-AD02-EC3377543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0" y="0"/>
          <a:ext cx="225593" cy="226093"/>
        </a:xfrm>
        <a:prstGeom prst="rect">
          <a:avLst/>
        </a:prstGeom>
      </xdr:spPr>
    </xdr:pic>
    <xdr:clientData/>
  </xdr:twoCellAnchor>
  <xdr:twoCellAnchor>
    <xdr:from>
      <xdr:col>1</xdr:col>
      <xdr:colOff>935565</xdr:colOff>
      <xdr:row>13</xdr:row>
      <xdr:rowOff>177799</xdr:rowOff>
    </xdr:from>
    <xdr:to>
      <xdr:col>5</xdr:col>
      <xdr:colOff>1371600</xdr:colOff>
      <xdr:row>35</xdr:row>
      <xdr:rowOff>135466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F9B35554-DDF8-F6D7-F777-26FF36581B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9</xdr:col>
      <xdr:colOff>113347</xdr:colOff>
      <xdr:row>3</xdr:row>
      <xdr:rowOff>79829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A30E220-59AD-C24B-919C-FCF84BF9B981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r="619" b="42114"/>
        <a:stretch/>
      </xdr:blipFill>
      <xdr:spPr>
        <a:xfrm>
          <a:off x="419100" y="0"/>
          <a:ext cx="7733347" cy="61322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225593</xdr:colOff>
      <xdr:row>1</xdr:row>
      <xdr:rowOff>49140</xdr:rowOff>
    </xdr:to>
    <xdr:pic>
      <xdr:nvPicPr>
        <xdr:cNvPr id="2" name="Gráfico 1" descr="Lista destaqu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1987B3-9F18-427F-9151-A2BD681E9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225593" cy="2244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9</xdr:col>
      <xdr:colOff>637465</xdr:colOff>
      <xdr:row>3</xdr:row>
      <xdr:rowOff>148478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148927E-330B-46E2-9E7F-5C021D2C6A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" y="0"/>
          <a:ext cx="7503085" cy="674258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9</xdr:row>
      <xdr:rowOff>0</xdr:rowOff>
    </xdr:from>
    <xdr:to>
      <xdr:col>17</xdr:col>
      <xdr:colOff>276438</xdr:colOff>
      <xdr:row>39</xdr:row>
      <xdr:rowOff>22860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C32CD7A-EADA-432E-82BB-F479818668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50800</xdr:rowOff>
    </xdr:from>
    <xdr:to>
      <xdr:col>5</xdr:col>
      <xdr:colOff>1237751</xdr:colOff>
      <xdr:row>3</xdr:row>
      <xdr:rowOff>90058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DCFBA55-56C1-41E0-8152-12FF2050D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133" y="50800"/>
          <a:ext cx="7503085" cy="6742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225593</xdr:colOff>
      <xdr:row>1</xdr:row>
      <xdr:rowOff>12733</xdr:rowOff>
    </xdr:to>
    <xdr:pic>
      <xdr:nvPicPr>
        <xdr:cNvPr id="4" name="Gráfico 3" descr="Lista destaqu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ECDF95-B19A-4BF3-9489-2BDE72A11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0" y="0"/>
          <a:ext cx="225593" cy="224400"/>
        </a:xfrm>
        <a:prstGeom prst="rect">
          <a:avLst/>
        </a:prstGeom>
      </xdr:spPr>
    </xdr:pic>
    <xdr:clientData/>
  </xdr:twoCellAnchor>
  <xdr:twoCellAnchor>
    <xdr:from>
      <xdr:col>1</xdr:col>
      <xdr:colOff>80961</xdr:colOff>
      <xdr:row>16</xdr:row>
      <xdr:rowOff>57150</xdr:rowOff>
    </xdr:from>
    <xdr:to>
      <xdr:col>4</xdr:col>
      <xdr:colOff>1519236</xdr:colOff>
      <xdr:row>31</xdr:row>
      <xdr:rowOff>209549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C909915-2D9A-AC98-B008-CFFB72A899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225593</xdr:colOff>
      <xdr:row>1</xdr:row>
      <xdr:rowOff>49140</xdr:rowOff>
    </xdr:to>
    <xdr:pic>
      <xdr:nvPicPr>
        <xdr:cNvPr id="2" name="Gráfico 1" descr="Lista destaqu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73E773-3258-40C1-A69D-E8D503141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225593" cy="2244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7</xdr:col>
      <xdr:colOff>27865</xdr:colOff>
      <xdr:row>3</xdr:row>
      <xdr:rowOff>148478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0F80701-FCDB-476F-9C3B-A696FB34E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" y="0"/>
          <a:ext cx="7503085" cy="674258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6</xdr:row>
      <xdr:rowOff>0</xdr:rowOff>
    </xdr:from>
    <xdr:to>
      <xdr:col>20</xdr:col>
      <xdr:colOff>114300</xdr:colOff>
      <xdr:row>25</xdr:row>
      <xdr:rowOff>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B7E368A6-774B-4F51-ADC7-BD9D415356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0.55454</cdr:x>
      <cdr:y>0.25905</cdr:y>
    </cdr:from>
    <cdr:to>
      <cdr:x>0.58998</cdr:x>
      <cdr:y>0.90942</cdr:y>
    </cdr:to>
    <cdr:sp macro="" textlink="">
      <cdr:nvSpPr>
        <cdr:cNvPr id="3" name="Moldura 2">
          <a:extLst xmlns:a="http://schemas.openxmlformats.org/drawingml/2006/main">
            <a:ext uri="{FF2B5EF4-FFF2-40B4-BE49-F238E27FC236}">
              <a16:creationId xmlns:a16="http://schemas.microsoft.com/office/drawing/2014/main" id="{1A919DFD-92C1-8641-98F6-724A7B2DDC8F}"/>
            </a:ext>
          </a:extLst>
        </cdr:cNvPr>
        <cdr:cNvSpPr/>
      </cdr:nvSpPr>
      <cdr:spPr>
        <a:xfrm xmlns:a="http://schemas.openxmlformats.org/drawingml/2006/main">
          <a:off x="3982648" y="727897"/>
          <a:ext cx="254525" cy="1827458"/>
        </a:xfrm>
        <a:prstGeom xmlns:a="http://schemas.openxmlformats.org/drawingml/2006/main" prst="frame">
          <a:avLst/>
        </a:prstGeom>
        <a:solidFill xmlns:a="http://schemas.openxmlformats.org/drawingml/2006/main">
          <a:srgbClr val="E6AD03"/>
        </a:solidFill>
        <a:ln xmlns:a="http://schemas.openxmlformats.org/drawingml/2006/main" w="12700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pt-PT">
            <a:solidFill>
              <a:srgbClr val="E6AD03"/>
            </a:solidFill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225593</xdr:colOff>
      <xdr:row>1</xdr:row>
      <xdr:rowOff>49140</xdr:rowOff>
    </xdr:to>
    <xdr:pic>
      <xdr:nvPicPr>
        <xdr:cNvPr id="2" name="Gráfico 1" descr="Lista destaqu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2E4C0C-65D9-4CF7-934D-936549C18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225593" cy="2244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9</xdr:col>
      <xdr:colOff>61731</xdr:colOff>
      <xdr:row>3</xdr:row>
      <xdr:rowOff>148478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D524F3F-61D7-4F57-B51F-431C0BD56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" y="0"/>
          <a:ext cx="7503085" cy="674258"/>
        </a:xfrm>
        <a:prstGeom prst="rect">
          <a:avLst/>
        </a:prstGeom>
      </xdr:spPr>
    </xdr:pic>
    <xdr:clientData/>
  </xdr:twoCellAnchor>
  <xdr:twoCellAnchor>
    <xdr:from>
      <xdr:col>7</xdr:col>
      <xdr:colOff>65194</xdr:colOff>
      <xdr:row>10</xdr:row>
      <xdr:rowOff>165947</xdr:rowOff>
    </xdr:from>
    <xdr:to>
      <xdr:col>17</xdr:col>
      <xdr:colOff>242572</xdr:colOff>
      <xdr:row>53</xdr:row>
      <xdr:rowOff>143087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A562B17-575E-4C41-BC9B-EE2573DF7D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225593</xdr:colOff>
      <xdr:row>1</xdr:row>
      <xdr:rowOff>49140</xdr:rowOff>
    </xdr:to>
    <xdr:pic>
      <xdr:nvPicPr>
        <xdr:cNvPr id="2" name="Gráfico 1" descr="Lista destaqu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0BCF40-D675-42C9-8C3F-4B150A7838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225593" cy="2244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10</xdr:col>
      <xdr:colOff>721285</xdr:colOff>
      <xdr:row>3</xdr:row>
      <xdr:rowOff>148478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B594985-6C47-43E6-8F0B-E2FCC40F6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" y="0"/>
          <a:ext cx="7503085" cy="674258"/>
        </a:xfrm>
        <a:prstGeom prst="rect">
          <a:avLst/>
        </a:prstGeom>
      </xdr:spPr>
    </xdr:pic>
    <xdr:clientData/>
  </xdr:twoCellAnchor>
  <xdr:twoCellAnchor>
    <xdr:from>
      <xdr:col>1</xdr:col>
      <xdr:colOff>384810</xdr:colOff>
      <xdr:row>15</xdr:row>
      <xdr:rowOff>121920</xdr:rowOff>
    </xdr:from>
    <xdr:to>
      <xdr:col>9</xdr:col>
      <xdr:colOff>198120</xdr:colOff>
      <xdr:row>36</xdr:row>
      <xdr:rowOff>99060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FFEC88D-2353-442B-B347-919AED7EA4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50800</xdr:rowOff>
    </xdr:from>
    <xdr:to>
      <xdr:col>5</xdr:col>
      <xdr:colOff>526551</xdr:colOff>
      <xdr:row>3</xdr:row>
      <xdr:rowOff>90058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6BA2E2D-95ED-4F04-8431-CC4657257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120" y="50800"/>
          <a:ext cx="7501391" cy="6793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225593</xdr:colOff>
      <xdr:row>1</xdr:row>
      <xdr:rowOff>12733</xdr:rowOff>
    </xdr:to>
    <xdr:pic>
      <xdr:nvPicPr>
        <xdr:cNvPr id="4" name="Gráfico 3" descr="Lista destaqu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4CF101-38C3-4547-8672-5F2D9EE61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0" y="0"/>
          <a:ext cx="225593" cy="226093"/>
        </a:xfrm>
        <a:prstGeom prst="rect">
          <a:avLst/>
        </a:prstGeom>
      </xdr:spPr>
    </xdr:pic>
    <xdr:clientData/>
  </xdr:twoCellAnchor>
  <xdr:twoCellAnchor>
    <xdr:from>
      <xdr:col>1</xdr:col>
      <xdr:colOff>350982</xdr:colOff>
      <xdr:row>17</xdr:row>
      <xdr:rowOff>55418</xdr:rowOff>
    </xdr:from>
    <xdr:to>
      <xdr:col>9</xdr:col>
      <xdr:colOff>498763</xdr:colOff>
      <xdr:row>45</xdr:row>
      <xdr:rowOff>69272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7D8B035-AD76-2140-DFFC-C6C4DFBD4E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Custom 4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233D4D"/>
      </a:accent1>
      <a:accent2>
        <a:srgbClr val="233D4D"/>
      </a:accent2>
      <a:accent3>
        <a:srgbClr val="FCCA46"/>
      </a:accent3>
      <a:accent4>
        <a:srgbClr val="A1C181"/>
      </a:accent4>
      <a:accent5>
        <a:srgbClr val="619B8A"/>
      </a:accent5>
      <a:accent6>
        <a:srgbClr val="70AD47"/>
      </a:accent6>
      <a:hlink>
        <a:srgbClr val="0563C1"/>
      </a:hlink>
      <a:folHlink>
        <a:srgbClr val="954F72"/>
      </a:folHlink>
    </a:clrScheme>
    <a:fontScheme name="GEE - Verdana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F4769-3314-4624-8624-9C91A8505B46}">
  <dimension ref="A1:Y78"/>
  <sheetViews>
    <sheetView showGridLines="0" tabSelected="1" zoomScaleNormal="100" workbookViewId="0"/>
  </sheetViews>
  <sheetFormatPr defaultColWidth="10.81640625" defaultRowHeight="13.8"/>
  <cols>
    <col min="1" max="1" width="3.453125" customWidth="1"/>
    <col min="2" max="2" width="66.453125" style="2" customWidth="1"/>
    <col min="3" max="3" width="22.1796875" customWidth="1"/>
    <col min="4" max="4" width="21.26953125" customWidth="1"/>
    <col min="8" max="8" width="10.81640625" style="3"/>
    <col min="9" max="9" width="21.453125" style="3" customWidth="1"/>
  </cols>
  <sheetData>
    <row r="1" spans="1:9">
      <c r="A1" s="55"/>
    </row>
    <row r="5" spans="1:9">
      <c r="C5" s="49"/>
    </row>
    <row r="6" spans="1:9" s="72" customFormat="1" ht="16.2">
      <c r="B6" s="73" t="s">
        <v>263</v>
      </c>
      <c r="H6" s="74"/>
      <c r="I6" s="74"/>
    </row>
    <row r="7" spans="1:9" s="75" customFormat="1">
      <c r="B7" s="57" t="s">
        <v>56</v>
      </c>
      <c r="H7" s="76"/>
      <c r="I7" s="76"/>
    </row>
    <row r="8" spans="1:9" s="75" customFormat="1">
      <c r="B8" s="57" t="s">
        <v>337</v>
      </c>
      <c r="H8" s="76"/>
      <c r="I8" s="76"/>
    </row>
    <row r="9" spans="1:9" s="2" customFormat="1">
      <c r="B9" s="57" t="s">
        <v>92</v>
      </c>
      <c r="H9" s="6"/>
      <c r="I9" s="6"/>
    </row>
    <row r="10" spans="1:9" s="2" customFormat="1">
      <c r="B10" s="57" t="s">
        <v>93</v>
      </c>
      <c r="D10" s="7"/>
      <c r="H10" s="6"/>
      <c r="I10" s="6"/>
    </row>
    <row r="11" spans="1:9" s="2" customFormat="1">
      <c r="B11" s="57" t="s">
        <v>94</v>
      </c>
      <c r="D11" s="7"/>
      <c r="H11" s="6"/>
      <c r="I11" s="6"/>
    </row>
    <row r="12" spans="1:9" s="2" customFormat="1">
      <c r="B12" s="57" t="s">
        <v>160</v>
      </c>
      <c r="D12" s="7"/>
      <c r="H12" s="6"/>
      <c r="I12" s="6"/>
    </row>
    <row r="13" spans="1:9">
      <c r="B13" s="57" t="s">
        <v>164</v>
      </c>
      <c r="D13" s="7"/>
    </row>
    <row r="14" spans="1:9">
      <c r="B14"/>
      <c r="D14" s="7"/>
    </row>
    <row r="15" spans="1:9" ht="16.2">
      <c r="B15" s="56" t="s">
        <v>262</v>
      </c>
      <c r="D15" s="7"/>
    </row>
    <row r="16" spans="1:9" s="2" customFormat="1">
      <c r="B16" s="57" t="s">
        <v>199</v>
      </c>
      <c r="D16" s="7"/>
    </row>
    <row r="17" spans="1:25" s="2" customFormat="1" ht="15.75" customHeight="1">
      <c r="B17" s="57" t="s">
        <v>198</v>
      </c>
      <c r="D17" s="7"/>
    </row>
    <row r="18" spans="1:25" s="2" customFormat="1" ht="15.75" customHeight="1">
      <c r="B18" s="57" t="s">
        <v>336</v>
      </c>
      <c r="D18" s="7"/>
    </row>
    <row r="19" spans="1:25" s="2" customFormat="1" ht="15.75" customHeight="1">
      <c r="B19" s="57" t="s">
        <v>261</v>
      </c>
      <c r="D19" s="7"/>
    </row>
    <row r="20" spans="1:25" ht="15.75" customHeight="1">
      <c r="A20" s="1"/>
      <c r="D20" s="7"/>
      <c r="H20"/>
      <c r="I20"/>
    </row>
    <row r="21" spans="1:25" ht="15.75" customHeight="1">
      <c r="A21" s="1"/>
      <c r="B21" s="56" t="s">
        <v>264</v>
      </c>
      <c r="D21" s="7"/>
      <c r="H21"/>
      <c r="I21"/>
    </row>
    <row r="22" spans="1:25" s="2" customFormat="1" ht="15.75" customHeight="1">
      <c r="A22" s="1"/>
      <c r="B22" s="57" t="s">
        <v>265</v>
      </c>
      <c r="D22" s="7"/>
    </row>
    <row r="23" spans="1:25" s="2" customFormat="1" ht="15.75" customHeight="1">
      <c r="A23" s="1"/>
      <c r="B23" s="57" t="s">
        <v>289</v>
      </c>
      <c r="P23" s="47"/>
      <c r="Q23" s="1"/>
      <c r="R23" s="1"/>
      <c r="T23" s="1"/>
      <c r="V23" s="48"/>
      <c r="Y23" s="49"/>
    </row>
    <row r="24" spans="1:25" s="2" customFormat="1" ht="15.75" customHeight="1">
      <c r="A24" s="1"/>
      <c r="B24" s="57" t="s">
        <v>290</v>
      </c>
    </row>
    <row r="25" spans="1:25" s="2" customFormat="1" ht="15.75" customHeight="1">
      <c r="A25" s="1"/>
      <c r="B25" s="57" t="s">
        <v>341</v>
      </c>
    </row>
    <row r="26" spans="1:25" ht="15.75" customHeight="1">
      <c r="A26" s="1"/>
      <c r="B26" s="11"/>
      <c r="H26"/>
      <c r="I26"/>
    </row>
    <row r="27" spans="1:25" ht="15.75" customHeight="1">
      <c r="A27" s="1"/>
      <c r="B27" s="56" t="s">
        <v>452</v>
      </c>
      <c r="H27"/>
      <c r="I27"/>
    </row>
    <row r="28" spans="1:25" s="2" customFormat="1" ht="15.75" customHeight="1">
      <c r="A28" s="1"/>
      <c r="B28" s="57" t="s">
        <v>342</v>
      </c>
    </row>
    <row r="29" spans="1:25" s="13" customFormat="1" ht="15.75" customHeight="1">
      <c r="B29" s="57" t="s">
        <v>370</v>
      </c>
    </row>
    <row r="30" spans="1:25" s="2" customFormat="1" ht="15.75" customHeight="1">
      <c r="A30" s="1"/>
      <c r="B30" s="57" t="s">
        <v>453</v>
      </c>
      <c r="K30" s="6"/>
      <c r="L30" s="6"/>
    </row>
    <row r="31" spans="1:25" s="2" customFormat="1" ht="15.75" customHeight="1">
      <c r="A31" s="1"/>
      <c r="B31" s="57" t="s">
        <v>454</v>
      </c>
    </row>
    <row r="32" spans="1:25" ht="15.75" customHeight="1">
      <c r="A32" s="1"/>
      <c r="H32"/>
      <c r="I32"/>
    </row>
    <row r="33" spans="1:9" ht="15.75" customHeight="1">
      <c r="A33" s="1"/>
      <c r="B33" s="56" t="s">
        <v>455</v>
      </c>
      <c r="H33"/>
      <c r="I33"/>
    </row>
    <row r="34" spans="1:9" s="2" customFormat="1" ht="15.75" customHeight="1">
      <c r="A34" s="1"/>
      <c r="B34" s="57" t="s">
        <v>456</v>
      </c>
    </row>
    <row r="35" spans="1:9" s="2" customFormat="1" ht="15.75" customHeight="1">
      <c r="A35" s="1"/>
      <c r="B35" s="57" t="s">
        <v>451</v>
      </c>
    </row>
    <row r="36" spans="1:9" s="2" customFormat="1" ht="15.75" customHeight="1">
      <c r="A36" s="1"/>
      <c r="B36" s="57" t="s">
        <v>457</v>
      </c>
    </row>
    <row r="37" spans="1:9" s="2" customFormat="1" ht="15.75" customHeight="1">
      <c r="A37" s="1"/>
      <c r="B37" s="57" t="s">
        <v>509</v>
      </c>
    </row>
    <row r="38" spans="1:9" ht="15.75" customHeight="1">
      <c r="A38" s="1"/>
      <c r="B38" s="57" t="s">
        <v>508</v>
      </c>
      <c r="H38"/>
      <c r="I38"/>
    </row>
    <row r="39" spans="1:9" ht="15.75" customHeight="1">
      <c r="A39" s="1"/>
      <c r="B39" s="100" t="s">
        <v>458</v>
      </c>
      <c r="C39" s="100"/>
      <c r="D39" s="100"/>
      <c r="E39" s="100"/>
      <c r="F39" s="100"/>
      <c r="G39" s="100"/>
      <c r="H39" s="100"/>
    </row>
    <row r="40" spans="1:9" ht="15.75" customHeight="1">
      <c r="A40" s="1"/>
      <c r="C40" s="4"/>
      <c r="D40" s="1"/>
      <c r="E40" s="4"/>
      <c r="F40" s="1"/>
      <c r="G40" s="1"/>
      <c r="H40" s="33"/>
    </row>
    <row r="41" spans="1:9" ht="15.75" customHeight="1">
      <c r="A41" s="1"/>
      <c r="C41" s="4"/>
      <c r="D41" s="1"/>
      <c r="E41" s="4"/>
      <c r="F41" s="1"/>
      <c r="G41" s="1"/>
      <c r="H41" s="30"/>
      <c r="I41" s="32"/>
    </row>
    <row r="42" spans="1:9" ht="15.75" customHeight="1">
      <c r="A42" s="1"/>
      <c r="C42" s="4"/>
      <c r="D42" s="1"/>
      <c r="E42" s="4"/>
      <c r="F42" s="1"/>
      <c r="G42" s="1"/>
      <c r="H42" s="30"/>
    </row>
    <row r="43" spans="1:9" ht="15.75" customHeight="1">
      <c r="A43" s="1"/>
      <c r="C43" s="4"/>
      <c r="D43" s="1"/>
      <c r="E43" s="4"/>
      <c r="F43" s="1"/>
      <c r="G43" s="1"/>
      <c r="H43" s="30"/>
      <c r="I43" s="32"/>
    </row>
    <row r="44" spans="1:9" ht="15.75" customHeight="1">
      <c r="A44" s="1"/>
      <c r="C44" s="4"/>
      <c r="D44" s="1"/>
      <c r="E44" s="4"/>
      <c r="F44" s="1"/>
      <c r="G44" s="1"/>
      <c r="H44" s="33"/>
    </row>
    <row r="45" spans="1:9" ht="15.75" customHeight="1">
      <c r="A45" s="1"/>
      <c r="C45" s="4"/>
      <c r="D45" s="1"/>
      <c r="E45" s="4"/>
      <c r="F45" s="1"/>
      <c r="G45" s="1"/>
      <c r="H45" s="33"/>
    </row>
    <row r="46" spans="1:9" ht="15.75" customHeight="1">
      <c r="A46" s="1"/>
      <c r="C46" s="4"/>
      <c r="D46" s="1"/>
      <c r="E46" s="4"/>
      <c r="F46" s="1"/>
      <c r="G46" s="1"/>
      <c r="H46" s="31"/>
      <c r="I46" s="32"/>
    </row>
    <row r="47" spans="1:9" ht="15.75" customHeight="1">
      <c r="A47" s="1"/>
      <c r="C47" s="4"/>
      <c r="D47" s="1"/>
      <c r="E47" s="4"/>
      <c r="F47" s="1"/>
      <c r="G47" s="1"/>
      <c r="H47" s="30"/>
      <c r="I47" s="32"/>
    </row>
    <row r="48" spans="1:9" ht="15.75" customHeight="1">
      <c r="A48" s="1"/>
      <c r="B48" s="8"/>
      <c r="C48" s="1"/>
      <c r="D48" s="1"/>
      <c r="E48" s="1"/>
      <c r="F48" s="1"/>
    </row>
    <row r="49" spans="1:6" ht="15.75" customHeight="1">
      <c r="A49" s="1"/>
      <c r="B49" s="1"/>
      <c r="C49" s="1"/>
      <c r="D49" s="1"/>
      <c r="E49" s="1"/>
      <c r="F49" s="1"/>
    </row>
    <row r="50" spans="1:6" ht="15.75" customHeight="1">
      <c r="A50" s="1"/>
      <c r="B50" s="1"/>
      <c r="C50" s="1"/>
      <c r="D50" s="1"/>
      <c r="E50" s="1"/>
      <c r="F50" s="1"/>
    </row>
    <row r="51" spans="1:6" ht="15.75" customHeight="1">
      <c r="A51" s="1"/>
      <c r="B51" s="1"/>
      <c r="C51" s="1"/>
      <c r="D51" s="1"/>
      <c r="E51" s="1"/>
      <c r="F51" s="1"/>
    </row>
    <row r="52" spans="1:6" ht="15.75" customHeight="1">
      <c r="A52" s="1"/>
      <c r="B52" s="1"/>
      <c r="C52" s="1"/>
      <c r="D52" s="1"/>
      <c r="E52" s="1"/>
      <c r="F52" s="1"/>
    </row>
    <row r="53" spans="1:6">
      <c r="A53" s="1"/>
      <c r="B53" s="1"/>
      <c r="C53" s="1"/>
      <c r="D53" s="1"/>
      <c r="E53" s="1"/>
      <c r="F53" s="1"/>
    </row>
    <row r="54" spans="1:6">
      <c r="A54" s="1"/>
      <c r="B54" s="1"/>
      <c r="C54" s="1"/>
      <c r="D54" s="1"/>
      <c r="E54" s="1"/>
      <c r="F54" s="1"/>
    </row>
    <row r="55" spans="1:6">
      <c r="A55" s="1"/>
      <c r="B55" s="1"/>
      <c r="C55" s="1"/>
      <c r="D55" s="1"/>
      <c r="E55" s="1"/>
      <c r="F55" s="1"/>
    </row>
    <row r="56" spans="1:6">
      <c r="A56" s="1"/>
      <c r="B56" s="1"/>
      <c r="C56" s="1"/>
      <c r="D56" s="1"/>
      <c r="E56" s="1"/>
      <c r="F56" s="1"/>
    </row>
    <row r="57" spans="1:6">
      <c r="A57" s="1"/>
      <c r="B57" s="1"/>
      <c r="C57" s="1"/>
      <c r="D57" s="1"/>
      <c r="E57" s="1"/>
      <c r="F57" s="1"/>
    </row>
    <row r="58" spans="1:6">
      <c r="A58" s="1"/>
      <c r="B58" s="1"/>
      <c r="C58" s="1"/>
      <c r="D58" s="1"/>
      <c r="E58" s="1"/>
      <c r="F58" s="1"/>
    </row>
    <row r="59" spans="1:6">
      <c r="A59" s="1"/>
      <c r="B59" s="1"/>
      <c r="C59" s="1"/>
      <c r="D59" s="1"/>
      <c r="E59" s="1"/>
      <c r="F59" s="1"/>
    </row>
    <row r="60" spans="1:6">
      <c r="A60" s="1"/>
    </row>
    <row r="61" spans="1:6">
      <c r="A61" s="1"/>
    </row>
    <row r="62" spans="1:6">
      <c r="A62" s="1"/>
    </row>
    <row r="63" spans="1:6">
      <c r="B63" s="35"/>
    </row>
    <row r="64" spans="1:6">
      <c r="B64" s="36"/>
    </row>
    <row r="65" spans="2:2">
      <c r="B65" s="37"/>
    </row>
    <row r="66" spans="2:2">
      <c r="B66" s="38"/>
    </row>
    <row r="67" spans="2:2">
      <c r="B67" s="39"/>
    </row>
    <row r="68" spans="2:2">
      <c r="B68" s="38"/>
    </row>
    <row r="69" spans="2:2">
      <c r="B69" s="38"/>
    </row>
    <row r="70" spans="2:2">
      <c r="B70" s="39"/>
    </row>
    <row r="71" spans="2:2">
      <c r="B71" s="36"/>
    </row>
    <row r="72" spans="2:2">
      <c r="B72" s="35"/>
    </row>
    <row r="73" spans="2:2">
      <c r="B73" s="5"/>
    </row>
    <row r="74" spans="2:2">
      <c r="B74" s="5"/>
    </row>
    <row r="75" spans="2:2">
      <c r="B75" s="5"/>
    </row>
    <row r="76" spans="2:2">
      <c r="B76" s="35"/>
    </row>
    <row r="77" spans="2:2">
      <c r="B77" s="35"/>
    </row>
    <row r="78" spans="2:2">
      <c r="B78" s="40"/>
    </row>
  </sheetData>
  <mergeCells count="1">
    <mergeCell ref="B39:H39"/>
  </mergeCells>
  <hyperlinks>
    <hyperlink ref="B22" location="'3.1.'!A1" display="3.1. Índice de eco-inovação" xr:uid="{EEDD7FEA-2677-456A-A3B8-B84DF791B7B9}"/>
    <hyperlink ref="B23" location="'3.2.'!A1" display="3.2. Índice de eco-patentes, de emprego e de exportação de produtos na eco-indústria" xr:uid="{DA1F24E0-B0DF-4B0B-B6C4-C30C81A660A4}"/>
    <hyperlink ref="B24" location="'3.3.'!A1" display="3.3. Correlação entre as despesas governamentais em I&amp;D nos domínios do ambiente e da energia e o registo de patentes" xr:uid="{3C9FC634-3DCF-4E9D-B80B-DEB549431479}"/>
    <hyperlink ref="B25" location="'3.4. '!A1" display="3.4. WDCR 2022 Sub-Dimensões Preparação para o Futuro Posição PT" xr:uid="{F1FD72BE-6834-44C9-96FE-B5DEBB2C8EA9}"/>
    <hyperlink ref="B31" location="'4.4.'!A1" display="4.4. Produtividade energética" xr:uid="{2A89A5F7-EC27-EF45-BA0C-666AA73FA322}"/>
    <hyperlink ref="B28" location="'4.1.'!A1" display="4.1. Balanço energético" xr:uid="{9C709E84-6F57-9B4F-B121-8E09345E87F6}"/>
    <hyperlink ref="B30" location="'4.3.'!A1" display="4.2. Consumo de energia" xr:uid="{70D35DB4-D783-A449-AAC0-0D152A7C317B}"/>
    <hyperlink ref="B34" location="'5.1.'!A1" display="5.1. Novas matrículas de veículos elétricos" xr:uid="{6752A016-7A1D-1D44-8206-B6CACBAFB84D}"/>
    <hyperlink ref="B35" location="'5.2.'!A1" display="5.2. Veículos ligeiros de passageiros por tipo de combustível" xr:uid="{81FED671-6245-EE42-AC42-1A3CBA9EDD1E}"/>
    <hyperlink ref="B17" location="'2.2.'!A1" display="2.2. DESI 2022 Sub-Dimensões Capital Humano" xr:uid="{A7AFC7CA-A1CD-4C44-B184-E962003B6503}"/>
    <hyperlink ref="B18" location="'2.3.'!A1" display="2.3. Receitas em impostos ambientais" xr:uid="{54336F9A-532C-C246-9BE8-597BD10DA916}"/>
    <hyperlink ref="B7" location="'1.1.'!A1" display="1.1. Valor acrescentado bruto (VAB) e emprego ambiental" xr:uid="{F4FDA18C-F7D7-9D46-8982-EB9C529D00B6}"/>
    <hyperlink ref="B8" location="'1.2.'!A1" display="1.2. Peso do VAB e exportações ambientais" xr:uid="{B7ECE2C9-5859-F948-99B9-6E1395022389}"/>
    <hyperlink ref="B9" location="'1.3.'!A1" display="1.3. VAB da protecção ambiental versus actividades de gestão de recursos" xr:uid="{C104472F-4408-A640-BED7-72CCC08ADEEE}"/>
    <hyperlink ref="B19" location="'2.4. '!A1" display="2.4. WDCR 2022 Sub-Dimensões Preparação para o Futuro Posição PT" xr:uid="{4CE6D90E-AF70-2349-A2A4-45BCC508072A}"/>
    <hyperlink ref="B29" location="'4.2.'!A1" display="4.2. Dependência energética" xr:uid="{B7A3BD1A-F83D-D44B-A8C9-3EB3D3FECC10}"/>
    <hyperlink ref="B10" location="'1.4.'!A1" display="1.4. DESI (2022) UE27 por Dimensão" xr:uid="{5C7F5088-EAE0-4864-AB45-A4E4E61410D5}"/>
    <hyperlink ref="B11" location="'1.5.'!A1" display="1.5. Posição Portugal WDCR (2022)" xr:uid="{522AE930-9825-41B5-A431-8B17CC80E649}"/>
    <hyperlink ref="B12" location="'1.6'!A1" display="1.6. Evolução Portugal World Digital Competitiveness Ranking (2017-2022)" xr:uid="{9ADE312F-1C39-4E2C-A899-0C2B3388A6D5}"/>
    <hyperlink ref="B13" location="'1.7.'!A1" display="1.7. Evolução Portugal WDCR (2017-2022)" xr:uid="{4DEDD3BC-DEDB-411A-A2B5-778C2D2ED1F3}"/>
    <hyperlink ref="B16" location="'2.1. '!A1" display="2.1. DESI 2022 Posição Portugal Capital Humano" xr:uid="{AAE91C79-9450-5E4E-9AF7-725EC959FA71}"/>
    <hyperlink ref="B36" location="'5.3.'!A1" display="5.3. Posição Portugal EGDI (2022) Serviços Públicos Online" xr:uid="{4CFA3D8C-7438-436B-BF54-0CD439393C99}"/>
    <hyperlink ref="B37" location="'5.4.'!A1" display="5.4. EGDI 2022 Sub-Dimensões Tecnologia Posição PT" xr:uid="{727189FB-1E38-4127-9000-C0275F154086}"/>
    <hyperlink ref="B38" location="'5.4.'!A1" display="5.4. EGDI 2022 Sub-Dimensões Tecnologia Posição PT" xr:uid="{F31E1A22-82F5-4443-BB2F-9B230507FCB6}"/>
  </hyperlinks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98720-C512-422F-B476-892DCE8FA0C7}">
  <dimension ref="B1:O42"/>
  <sheetViews>
    <sheetView showGridLines="0" zoomScaleNormal="100" workbookViewId="0"/>
  </sheetViews>
  <sheetFormatPr defaultColWidth="8.81640625" defaultRowHeight="13.8"/>
  <cols>
    <col min="1" max="1" width="3.7265625" style="44" customWidth="1"/>
    <col min="2" max="2" width="5.1796875" style="44" customWidth="1"/>
    <col min="3" max="3" width="20.08984375" style="44" customWidth="1"/>
    <col min="4" max="4" width="11.26953125" style="44" bestFit="1" customWidth="1"/>
    <col min="5" max="7" width="8.81640625" style="44"/>
    <col min="8" max="11" width="9.453125" style="44" bestFit="1" customWidth="1"/>
    <col min="12" max="16384" width="8.81640625" style="44"/>
  </cols>
  <sheetData>
    <row r="1" spans="2:15">
      <c r="B1"/>
      <c r="C1"/>
      <c r="D1"/>
      <c r="E1"/>
      <c r="F1"/>
      <c r="G1"/>
      <c r="H1"/>
      <c r="I1"/>
    </row>
    <row r="2" spans="2:15">
      <c r="B2"/>
      <c r="C2"/>
      <c r="D2"/>
      <c r="E2"/>
      <c r="F2"/>
      <c r="G2"/>
      <c r="H2"/>
      <c r="I2"/>
    </row>
    <row r="3" spans="2:15">
      <c r="B3"/>
      <c r="C3"/>
      <c r="D3"/>
      <c r="E3"/>
      <c r="F3"/>
      <c r="G3"/>
      <c r="H3"/>
      <c r="I3"/>
      <c r="K3" s="58"/>
    </row>
    <row r="4" spans="2:15">
      <c r="B4"/>
      <c r="C4"/>
      <c r="D4"/>
      <c r="E4"/>
      <c r="F4"/>
      <c r="G4"/>
      <c r="H4"/>
      <c r="I4"/>
      <c r="K4" s="58"/>
    </row>
    <row r="5" spans="2:15" ht="17.399999999999999">
      <c r="B5" s="29" t="s">
        <v>174</v>
      </c>
      <c r="C5"/>
      <c r="D5"/>
      <c r="E5"/>
      <c r="F5"/>
      <c r="G5"/>
      <c r="H5"/>
      <c r="I5"/>
      <c r="K5" s="58"/>
    </row>
    <row r="6" spans="2:15">
      <c r="C6" s="45"/>
      <c r="D6" s="45"/>
      <c r="E6" s="45"/>
      <c r="F6" s="45"/>
      <c r="G6" s="45"/>
    </row>
    <row r="7" spans="2:15" ht="16.2">
      <c r="B7" s="42"/>
    </row>
    <row r="8" spans="2:15" ht="16.2">
      <c r="B8" s="42"/>
    </row>
    <row r="9" spans="2:15" ht="16.2">
      <c r="B9" s="42"/>
      <c r="C9" s="45"/>
    </row>
    <row r="10" spans="2:15" ht="16.2">
      <c r="B10" s="42"/>
      <c r="C10" s="2"/>
    </row>
    <row r="11" spans="2:15" ht="16.2">
      <c r="B11" s="42"/>
      <c r="C11"/>
      <c r="D11"/>
      <c r="E11"/>
      <c r="F11"/>
    </row>
    <row r="12" spans="2:15" ht="16.2">
      <c r="B12" s="42"/>
      <c r="C12" s="43" t="s">
        <v>55</v>
      </c>
      <c r="D12" s="78" t="s">
        <v>24</v>
      </c>
      <c r="E12"/>
      <c r="F12"/>
      <c r="G12" s="86"/>
      <c r="H12" s="86"/>
    </row>
    <row r="13" spans="2:15" ht="16.2">
      <c r="B13" s="42"/>
      <c r="C13" s="66" t="s">
        <v>54</v>
      </c>
      <c r="D13" s="71">
        <v>71.390699999999995</v>
      </c>
      <c r="E13"/>
      <c r="F13"/>
      <c r="G13" s="87"/>
      <c r="H13" s="88"/>
    </row>
    <row r="14" spans="2:15" ht="16.2">
      <c r="B14" s="42"/>
      <c r="C14" s="85" t="s">
        <v>175</v>
      </c>
      <c r="D14" s="71">
        <v>63.127000000000002</v>
      </c>
      <c r="E14"/>
      <c r="F14"/>
      <c r="G14" s="84"/>
      <c r="H14"/>
    </row>
    <row r="15" spans="2:15" ht="17.399999999999999" customHeight="1">
      <c r="C15" s="85" t="s">
        <v>176</v>
      </c>
      <c r="D15" s="71">
        <v>62.642000000000003</v>
      </c>
      <c r="F15"/>
      <c r="G15" s="84"/>
      <c r="H15"/>
    </row>
    <row r="16" spans="2:15">
      <c r="C16" s="85" t="s">
        <v>51</v>
      </c>
      <c r="D16" s="71">
        <v>61.977400000000003</v>
      </c>
      <c r="F16"/>
      <c r="G16" s="84"/>
      <c r="H16"/>
      <c r="I16"/>
      <c r="J16"/>
      <c r="K16"/>
      <c r="L16"/>
      <c r="M16"/>
      <c r="N16"/>
      <c r="O16"/>
    </row>
    <row r="17" spans="3:15">
      <c r="C17" s="85" t="s">
        <v>177</v>
      </c>
      <c r="D17" s="71">
        <v>59.186599999999999</v>
      </c>
      <c r="F17"/>
      <c r="G17" s="84"/>
      <c r="H17"/>
      <c r="I17"/>
      <c r="J17"/>
      <c r="K17"/>
      <c r="L17"/>
      <c r="M17"/>
      <c r="N17"/>
      <c r="O17"/>
    </row>
    <row r="18" spans="3:15">
      <c r="C18" s="85" t="s">
        <v>178</v>
      </c>
      <c r="D18" s="71">
        <v>57.772599999999997</v>
      </c>
      <c r="F18"/>
      <c r="G18" s="84"/>
      <c r="H18"/>
      <c r="I18"/>
      <c r="J18"/>
      <c r="K18"/>
      <c r="L18"/>
      <c r="M18"/>
      <c r="N18"/>
      <c r="O18"/>
    </row>
    <row r="19" spans="3:15">
      <c r="C19" s="85" t="s">
        <v>179</v>
      </c>
      <c r="D19" s="71">
        <v>56.595100000000002</v>
      </c>
      <c r="F19"/>
      <c r="G19" s="84"/>
      <c r="H19"/>
      <c r="I19"/>
      <c r="J19"/>
      <c r="K19"/>
      <c r="L19"/>
      <c r="M19"/>
      <c r="N19"/>
      <c r="O19"/>
    </row>
    <row r="20" spans="3:15">
      <c r="C20" s="85" t="s">
        <v>180</v>
      </c>
      <c r="D20" s="71">
        <v>53.9482</v>
      </c>
      <c r="F20"/>
      <c r="G20" s="84"/>
      <c r="H20"/>
      <c r="I20"/>
      <c r="J20"/>
      <c r="K20"/>
      <c r="L20"/>
      <c r="M20"/>
      <c r="N20"/>
      <c r="O20"/>
    </row>
    <row r="21" spans="3:15">
      <c r="C21" s="85" t="s">
        <v>181</v>
      </c>
      <c r="D21" s="71">
        <v>51.829000000000001</v>
      </c>
      <c r="F21"/>
      <c r="G21" s="84"/>
      <c r="H21"/>
      <c r="I21"/>
      <c r="J21"/>
      <c r="K21"/>
      <c r="L21"/>
      <c r="M21"/>
      <c r="N21"/>
      <c r="O21"/>
    </row>
    <row r="22" spans="3:15">
      <c r="C22" s="85" t="s">
        <v>182</v>
      </c>
      <c r="D22" s="71">
        <v>51.322299999999998</v>
      </c>
      <c r="F22"/>
      <c r="G22" s="84"/>
      <c r="H22"/>
      <c r="I22"/>
      <c r="J22"/>
      <c r="K22"/>
      <c r="L22"/>
      <c r="M22"/>
      <c r="N22"/>
      <c r="O22"/>
    </row>
    <row r="23" spans="3:15">
      <c r="C23" s="85" t="s">
        <v>183</v>
      </c>
      <c r="D23" s="71">
        <v>50.951999999999998</v>
      </c>
      <c r="F23"/>
      <c r="G23" s="84"/>
      <c r="H23"/>
      <c r="I23"/>
      <c r="J23"/>
      <c r="K23"/>
      <c r="L23"/>
      <c r="M23"/>
      <c r="N23"/>
      <c r="O23"/>
    </row>
    <row r="24" spans="3:15" ht="15" customHeight="1">
      <c r="C24" s="66" t="s">
        <v>43</v>
      </c>
      <c r="D24" s="71">
        <v>49.869700000000002</v>
      </c>
      <c r="F24"/>
      <c r="G24" s="84"/>
      <c r="H24"/>
      <c r="I24"/>
      <c r="J24"/>
      <c r="K24"/>
      <c r="L24"/>
      <c r="M24"/>
      <c r="N24"/>
      <c r="O24"/>
    </row>
    <row r="25" spans="3:15">
      <c r="C25" s="85" t="s">
        <v>184</v>
      </c>
      <c r="D25" s="71">
        <v>48.691000000000003</v>
      </c>
      <c r="F25"/>
      <c r="G25" s="84"/>
      <c r="H25"/>
      <c r="I25"/>
      <c r="J25"/>
      <c r="K25"/>
      <c r="L25"/>
      <c r="M25"/>
      <c r="N25"/>
      <c r="O25"/>
    </row>
    <row r="26" spans="3:15">
      <c r="C26" s="67" t="s">
        <v>185</v>
      </c>
      <c r="D26" s="71">
        <v>45.940800000000003</v>
      </c>
      <c r="F26"/>
      <c r="G26" s="84"/>
      <c r="H26"/>
    </row>
    <row r="27" spans="3:15">
      <c r="C27" s="66" t="s">
        <v>40</v>
      </c>
      <c r="D27" s="71">
        <v>45.747900000000001</v>
      </c>
      <c r="F27"/>
      <c r="G27" s="84"/>
      <c r="H27"/>
    </row>
    <row r="28" spans="3:15">
      <c r="C28" s="85" t="s">
        <v>186</v>
      </c>
      <c r="D28" s="71">
        <v>45.5899</v>
      </c>
      <c r="F28"/>
      <c r="G28" s="84"/>
      <c r="H28"/>
    </row>
    <row r="29" spans="3:15">
      <c r="C29" s="85" t="s">
        <v>187</v>
      </c>
      <c r="D29" s="71">
        <v>44.9666</v>
      </c>
      <c r="F29"/>
      <c r="G29" s="84"/>
      <c r="H29"/>
    </row>
    <row r="30" spans="3:15">
      <c r="C30" s="85" t="s">
        <v>188</v>
      </c>
      <c r="D30" s="71">
        <v>44.252000000000002</v>
      </c>
      <c r="F30"/>
      <c r="G30" s="84"/>
      <c r="H30"/>
    </row>
    <row r="31" spans="3:15">
      <c r="C31" s="85" t="s">
        <v>189</v>
      </c>
      <c r="D31" s="71">
        <v>44.135300000000001</v>
      </c>
      <c r="F31"/>
      <c r="G31" s="84"/>
      <c r="H31"/>
    </row>
    <row r="32" spans="3:15">
      <c r="C32" s="85" t="s">
        <v>190</v>
      </c>
      <c r="D32" s="71">
        <v>44.128999999999998</v>
      </c>
      <c r="F32"/>
      <c r="G32" s="84"/>
      <c r="H32"/>
    </row>
    <row r="33" spans="3:8">
      <c r="C33" s="85" t="s">
        <v>191</v>
      </c>
      <c r="D33" s="71">
        <v>42.459200000000003</v>
      </c>
      <c r="F33"/>
      <c r="G33" s="84"/>
      <c r="H33"/>
    </row>
    <row r="34" spans="3:8">
      <c r="C34" s="85" t="s">
        <v>192</v>
      </c>
      <c r="D34" s="71">
        <v>41.765300000000003</v>
      </c>
      <c r="F34"/>
      <c r="G34" s="84"/>
      <c r="H34"/>
    </row>
    <row r="35" spans="3:8">
      <c r="C35" s="85" t="s">
        <v>193</v>
      </c>
      <c r="D35" s="71">
        <v>40.134</v>
      </c>
      <c r="F35"/>
      <c r="G35" s="84"/>
      <c r="H35"/>
    </row>
    <row r="36" spans="3:8">
      <c r="C36" s="85" t="s">
        <v>194</v>
      </c>
      <c r="D36" s="71">
        <v>38.4482</v>
      </c>
      <c r="F36"/>
      <c r="G36" s="84"/>
      <c r="H36"/>
    </row>
    <row r="37" spans="3:8">
      <c r="C37" s="66" t="s">
        <v>30</v>
      </c>
      <c r="D37" s="71">
        <v>37.030700000000003</v>
      </c>
      <c r="F37"/>
      <c r="G37" s="84"/>
      <c r="H37"/>
    </row>
    <row r="38" spans="3:8">
      <c r="C38" s="85" t="s">
        <v>195</v>
      </c>
      <c r="D38" s="71">
        <v>36.568399999999997</v>
      </c>
      <c r="F38"/>
      <c r="G38" s="84"/>
      <c r="H38"/>
    </row>
    <row r="39" spans="3:8">
      <c r="C39" s="85" t="s">
        <v>28</v>
      </c>
      <c r="D39" s="71">
        <v>32.590200000000003</v>
      </c>
      <c r="F39"/>
      <c r="G39" s="84"/>
      <c r="H39"/>
    </row>
    <row r="40" spans="3:8">
      <c r="C40" s="66" t="s">
        <v>27</v>
      </c>
      <c r="D40" s="71">
        <v>30.9177</v>
      </c>
      <c r="F40"/>
      <c r="G40" s="84"/>
      <c r="H40"/>
    </row>
    <row r="42" spans="3:8">
      <c r="C42" s="46" t="s">
        <v>25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40FAA-DFCF-41A9-8902-1F1119DBF863}">
  <dimension ref="B5:L25"/>
  <sheetViews>
    <sheetView showGridLines="0" zoomScale="90" zoomScaleNormal="90" workbookViewId="0"/>
  </sheetViews>
  <sheetFormatPr defaultRowHeight="16.8" customHeight="1"/>
  <cols>
    <col min="1" max="1" width="6.90625" style="64" customWidth="1"/>
    <col min="2" max="2" width="42" style="64" customWidth="1"/>
    <col min="3" max="3" width="15.81640625" style="64" customWidth="1"/>
    <col min="4" max="6" width="16.453125" style="64" customWidth="1"/>
    <col min="7" max="7" width="12.90625" style="64" customWidth="1"/>
    <col min="8" max="8" width="13.90625" style="64" customWidth="1"/>
    <col min="9" max="9" width="13.26953125" style="64" customWidth="1"/>
    <col min="10" max="16384" width="8.7265625" style="64"/>
  </cols>
  <sheetData>
    <row r="5" spans="2:9" ht="16.8" customHeight="1">
      <c r="B5" s="29" t="s">
        <v>198</v>
      </c>
    </row>
    <row r="6" spans="2:9" ht="16.8" customHeight="1">
      <c r="B6" s="29"/>
    </row>
    <row r="7" spans="2:9" ht="16.8" customHeight="1">
      <c r="B7" s="29"/>
    </row>
    <row r="9" spans="2:9" ht="16.8" customHeight="1">
      <c r="F9" s="83"/>
      <c r="G9" s="83"/>
    </row>
    <row r="10" spans="2:9" ht="16.8" customHeight="1">
      <c r="C10" s="101" t="s">
        <v>1</v>
      </c>
      <c r="D10" s="101"/>
      <c r="E10" s="101"/>
      <c r="F10" s="101"/>
      <c r="G10" s="101"/>
      <c r="H10" s="101"/>
      <c r="I10" s="90"/>
    </row>
    <row r="11" spans="2:9" ht="16.8" customHeight="1">
      <c r="C11" s="90">
        <v>2017</v>
      </c>
      <c r="D11" s="90">
        <v>2018</v>
      </c>
      <c r="E11" s="90">
        <v>2019</v>
      </c>
      <c r="F11" s="91">
        <v>2020</v>
      </c>
      <c r="G11" s="90">
        <v>2021</v>
      </c>
      <c r="H11" s="90" t="s">
        <v>197</v>
      </c>
      <c r="I11" s="90" t="s">
        <v>196</v>
      </c>
    </row>
    <row r="12" spans="2:9" ht="16.8" customHeight="1">
      <c r="B12" s="70" t="s">
        <v>168</v>
      </c>
      <c r="C12" s="89">
        <v>8.7709299999999999</v>
      </c>
      <c r="D12" s="89">
        <v>8.9777400000000007</v>
      </c>
      <c r="E12" s="89">
        <v>9.5427700000000009</v>
      </c>
      <c r="F12" s="89">
        <v>9.8742300000000007</v>
      </c>
      <c r="G12" s="89">
        <v>10.2057</v>
      </c>
      <c r="H12" s="89">
        <v>10.812200000000001</v>
      </c>
      <c r="I12" s="89">
        <v>10.022500000000001</v>
      </c>
    </row>
    <row r="13" spans="2:9" ht="32.4" customHeight="1">
      <c r="B13" s="10" t="s">
        <v>169</v>
      </c>
      <c r="C13" s="89">
        <v>11.425800000000001</v>
      </c>
      <c r="D13" s="89">
        <v>11.490500000000001</v>
      </c>
      <c r="E13" s="89">
        <v>11.742599999999999</v>
      </c>
      <c r="F13" s="89">
        <v>11.7902</v>
      </c>
      <c r="G13" s="89">
        <v>11.8378</v>
      </c>
      <c r="H13" s="89">
        <v>11.975099999999999</v>
      </c>
      <c r="I13" s="89">
        <v>13.720599999999999</v>
      </c>
    </row>
    <row r="14" spans="2:9" ht="16.8" customHeight="1">
      <c r="B14" s="10" t="s">
        <v>167</v>
      </c>
      <c r="C14" s="89">
        <v>26.096299999999999</v>
      </c>
      <c r="D14" s="89">
        <v>26.3886</v>
      </c>
      <c r="E14" s="89">
        <v>26.8291</v>
      </c>
      <c r="F14" s="89">
        <v>27.025300000000001</v>
      </c>
      <c r="G14" s="89">
        <v>27.221499999999999</v>
      </c>
      <c r="H14" s="89">
        <v>27.654299999999999</v>
      </c>
      <c r="I14" s="89">
        <v>26.959700000000002</v>
      </c>
    </row>
    <row r="15" spans="2:9" ht="16.8" customHeight="1">
      <c r="B15" s="70" t="s">
        <v>172</v>
      </c>
      <c r="C15" s="89">
        <v>7.6230000000000002</v>
      </c>
      <c r="D15" s="89">
        <v>6.8712</v>
      </c>
      <c r="E15" s="89">
        <v>6.4955999999999996</v>
      </c>
      <c r="F15" s="89">
        <v>9.3102699999999992</v>
      </c>
      <c r="G15" s="89">
        <v>7.64</v>
      </c>
      <c r="H15" s="89">
        <v>7.64</v>
      </c>
      <c r="I15" s="89">
        <v>6.5597000000000003</v>
      </c>
    </row>
    <row r="16" spans="2:9" ht="16.8" customHeight="1">
      <c r="B16" s="70" t="s">
        <v>171</v>
      </c>
      <c r="C16" s="89">
        <v>11.933299999999999</v>
      </c>
      <c r="D16" s="89">
        <v>11.7333</v>
      </c>
      <c r="E16" s="89">
        <v>11.8</v>
      </c>
      <c r="F16" s="89">
        <v>11.8667</v>
      </c>
      <c r="G16" s="89">
        <v>14.1333</v>
      </c>
      <c r="H16" s="89">
        <v>13.8</v>
      </c>
      <c r="I16" s="89">
        <v>12.7333</v>
      </c>
    </row>
    <row r="17" spans="2:12" ht="16.8" customHeight="1">
      <c r="B17" s="70" t="s">
        <v>173</v>
      </c>
      <c r="C17" s="89">
        <v>2</v>
      </c>
      <c r="D17" s="89">
        <v>2</v>
      </c>
      <c r="E17" s="89">
        <v>3.1666699999999999</v>
      </c>
      <c r="F17" s="89">
        <v>3.6666699999999999</v>
      </c>
      <c r="G17" s="89">
        <v>3.8333300000000001</v>
      </c>
      <c r="H17" s="89">
        <v>4.3333300000000001</v>
      </c>
      <c r="I17" s="89">
        <v>6.5</v>
      </c>
    </row>
    <row r="18" spans="2:12" ht="16.8" customHeight="1">
      <c r="B18" s="70" t="s">
        <v>170</v>
      </c>
      <c r="C18" s="89">
        <v>10</v>
      </c>
      <c r="D18" s="89">
        <v>9.6666699999999999</v>
      </c>
      <c r="E18" s="89">
        <v>10.333299999999999</v>
      </c>
      <c r="F18" s="89">
        <v>11.666700000000001</v>
      </c>
      <c r="G18" s="89">
        <v>13.333299999999999</v>
      </c>
      <c r="H18" s="89">
        <v>15.666700000000001</v>
      </c>
      <c r="I18" s="89">
        <v>15</v>
      </c>
    </row>
    <row r="22" spans="2:12" ht="16.8" customHeight="1">
      <c r="I22" s="84"/>
      <c r="L22"/>
    </row>
    <row r="23" spans="2:12" ht="16.8" customHeight="1">
      <c r="I23" s="84"/>
      <c r="L23"/>
    </row>
    <row r="24" spans="2:12" ht="16.8" customHeight="1">
      <c r="I24" s="84"/>
      <c r="L24"/>
    </row>
    <row r="25" spans="2:12" ht="16.8" customHeight="1">
      <c r="I25" s="84"/>
      <c r="L25"/>
    </row>
  </sheetData>
  <mergeCells count="1">
    <mergeCell ref="C10:H10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69E8D-906A-4598-A121-5DA07D4E4647}">
  <dimension ref="B1:O75"/>
  <sheetViews>
    <sheetView showGridLines="0" zoomScaleNormal="100" workbookViewId="0"/>
  </sheetViews>
  <sheetFormatPr defaultColWidth="8.81640625" defaultRowHeight="13.8"/>
  <cols>
    <col min="1" max="1" width="3.7265625" style="44" customWidth="1"/>
    <col min="2" max="2" width="5.1796875" style="44" customWidth="1"/>
    <col min="3" max="3" width="25.08984375" style="44" customWidth="1"/>
    <col min="4" max="4" width="11.26953125" style="44" bestFit="1" customWidth="1"/>
    <col min="5" max="7" width="8.81640625" style="44"/>
    <col min="8" max="8" width="14.453125" style="44" customWidth="1"/>
    <col min="9" max="11" width="9.453125" style="44" bestFit="1" customWidth="1"/>
    <col min="12" max="16384" width="8.81640625" style="44"/>
  </cols>
  <sheetData>
    <row r="1" spans="2:15">
      <c r="B1"/>
      <c r="C1"/>
      <c r="D1"/>
      <c r="E1"/>
      <c r="F1"/>
      <c r="G1"/>
      <c r="H1"/>
      <c r="I1"/>
    </row>
    <row r="2" spans="2:15">
      <c r="B2"/>
      <c r="C2"/>
      <c r="D2"/>
      <c r="E2"/>
      <c r="F2"/>
      <c r="G2"/>
      <c r="H2"/>
      <c r="I2"/>
    </row>
    <row r="3" spans="2:15">
      <c r="B3"/>
      <c r="C3"/>
      <c r="D3"/>
      <c r="E3"/>
      <c r="F3"/>
      <c r="G3"/>
      <c r="H3"/>
      <c r="I3"/>
      <c r="K3" s="58"/>
    </row>
    <row r="4" spans="2:15">
      <c r="B4"/>
      <c r="C4"/>
      <c r="D4"/>
      <c r="E4"/>
      <c r="F4"/>
      <c r="G4"/>
      <c r="H4"/>
      <c r="I4"/>
      <c r="K4" s="58"/>
    </row>
    <row r="5" spans="2:15" ht="17.399999999999999">
      <c r="B5" s="29" t="s">
        <v>257</v>
      </c>
      <c r="C5"/>
      <c r="D5"/>
      <c r="E5"/>
      <c r="F5"/>
      <c r="G5"/>
      <c r="H5"/>
      <c r="I5"/>
      <c r="K5" s="58"/>
    </row>
    <row r="6" spans="2:15">
      <c r="C6" s="45"/>
      <c r="D6" s="45"/>
      <c r="E6" s="45"/>
      <c r="F6" s="45"/>
      <c r="G6" s="45"/>
    </row>
    <row r="7" spans="2:15" ht="16.2">
      <c r="B7" s="42"/>
    </row>
    <row r="8" spans="2:15" ht="16.2">
      <c r="B8" s="42"/>
    </row>
    <row r="9" spans="2:15" ht="16.2">
      <c r="B9" s="42"/>
      <c r="C9" s="45"/>
    </row>
    <row r="10" spans="2:15" ht="16.2">
      <c r="B10" s="42"/>
      <c r="C10" s="2"/>
    </row>
    <row r="11" spans="2:15" ht="16.2">
      <c r="B11" s="42"/>
      <c r="C11"/>
      <c r="D11"/>
      <c r="E11"/>
      <c r="F11"/>
    </row>
    <row r="12" spans="2:15" ht="16.2">
      <c r="B12" s="42"/>
      <c r="C12" s="43" t="s">
        <v>55</v>
      </c>
      <c r="D12" s="78" t="s">
        <v>24</v>
      </c>
      <c r="E12"/>
      <c r="G12" s="86"/>
    </row>
    <row r="13" spans="2:15" ht="16.8" customHeight="1">
      <c r="B13" s="42"/>
      <c r="C13" s="85" t="s">
        <v>200</v>
      </c>
      <c r="D13" s="69">
        <v>93.42</v>
      </c>
      <c r="E13"/>
      <c r="F13"/>
      <c r="G13" s="87"/>
    </row>
    <row r="14" spans="2:15" ht="16.2">
      <c r="B14" s="42"/>
      <c r="C14" s="85" t="s">
        <v>201</v>
      </c>
      <c r="D14" s="69">
        <v>92.75</v>
      </c>
      <c r="E14"/>
      <c r="F14"/>
      <c r="G14" s="84"/>
      <c r="H14"/>
    </row>
    <row r="15" spans="2:15" ht="17.399999999999999" customHeight="1">
      <c r="C15" s="85" t="s">
        <v>202</v>
      </c>
      <c r="D15" s="69">
        <v>91.56</v>
      </c>
      <c r="F15"/>
      <c r="G15" s="84"/>
      <c r="H15"/>
    </row>
    <row r="16" spans="2:15">
      <c r="C16" s="85" t="s">
        <v>203</v>
      </c>
      <c r="D16" s="69">
        <v>91.5</v>
      </c>
      <c r="F16"/>
      <c r="G16" s="84"/>
      <c r="H16"/>
      <c r="I16"/>
      <c r="J16"/>
      <c r="K16"/>
      <c r="L16"/>
      <c r="M16"/>
      <c r="N16"/>
      <c r="O16"/>
    </row>
    <row r="17" spans="3:15">
      <c r="C17" s="85" t="s">
        <v>204</v>
      </c>
      <c r="D17" s="69">
        <v>91.44</v>
      </c>
      <c r="F17"/>
      <c r="G17" s="84"/>
      <c r="H17"/>
      <c r="I17"/>
      <c r="J17"/>
      <c r="K17"/>
      <c r="L17"/>
      <c r="M17"/>
      <c r="N17"/>
      <c r="O17"/>
    </row>
    <row r="18" spans="3:15">
      <c r="C18" s="85" t="s">
        <v>205</v>
      </c>
      <c r="D18" s="69">
        <v>87.13</v>
      </c>
      <c r="F18"/>
      <c r="G18" s="84"/>
      <c r="H18"/>
      <c r="I18"/>
      <c r="J18"/>
      <c r="K18"/>
      <c r="L18"/>
      <c r="M18"/>
      <c r="N18"/>
      <c r="O18"/>
    </row>
    <row r="19" spans="3:15">
      <c r="C19" s="85" t="s">
        <v>206</v>
      </c>
      <c r="D19" s="69">
        <v>86.53</v>
      </c>
      <c r="F19"/>
      <c r="G19" s="84"/>
      <c r="H19"/>
      <c r="I19"/>
      <c r="J19"/>
      <c r="K19"/>
      <c r="L19"/>
      <c r="M19"/>
      <c r="N19"/>
      <c r="O19"/>
    </row>
    <row r="20" spans="3:15" ht="15.6" customHeight="1">
      <c r="C20" s="85" t="s">
        <v>207</v>
      </c>
      <c r="D20" s="69">
        <v>86.33</v>
      </c>
      <c r="F20"/>
      <c r="G20" s="84"/>
      <c r="H20"/>
      <c r="I20"/>
      <c r="J20"/>
      <c r="K20"/>
      <c r="L20"/>
      <c r="M20"/>
      <c r="N20"/>
      <c r="O20"/>
    </row>
    <row r="21" spans="3:15">
      <c r="C21" s="85" t="s">
        <v>208</v>
      </c>
      <c r="D21" s="69">
        <v>84.77</v>
      </c>
      <c r="F21"/>
      <c r="G21" s="84"/>
      <c r="H21"/>
      <c r="I21"/>
      <c r="J21"/>
      <c r="K21"/>
      <c r="L21"/>
      <c r="M21"/>
      <c r="N21"/>
      <c r="O21"/>
    </row>
    <row r="22" spans="3:15">
      <c r="C22" s="85" t="s">
        <v>209</v>
      </c>
      <c r="D22" s="69">
        <v>83.82</v>
      </c>
      <c r="F22"/>
      <c r="G22" s="84"/>
      <c r="H22"/>
      <c r="I22"/>
      <c r="J22"/>
      <c r="K22"/>
      <c r="L22"/>
      <c r="M22"/>
      <c r="N22"/>
      <c r="O22"/>
    </row>
    <row r="23" spans="3:15">
      <c r="C23" s="85" t="s">
        <v>210</v>
      </c>
      <c r="D23" s="69">
        <v>83.16</v>
      </c>
      <c r="F23"/>
      <c r="G23" s="84"/>
      <c r="H23"/>
      <c r="I23"/>
      <c r="J23"/>
      <c r="K23"/>
      <c r="L23"/>
      <c r="M23"/>
      <c r="N23"/>
      <c r="O23"/>
    </row>
    <row r="24" spans="3:15" ht="15" customHeight="1">
      <c r="C24" s="85" t="s">
        <v>211</v>
      </c>
      <c r="D24" s="69">
        <v>82.82</v>
      </c>
      <c r="F24"/>
      <c r="G24" s="84"/>
      <c r="H24"/>
      <c r="I24"/>
      <c r="J24"/>
      <c r="K24"/>
      <c r="L24"/>
      <c r="M24"/>
      <c r="N24"/>
      <c r="O24"/>
    </row>
    <row r="25" spans="3:15" ht="15.6" customHeight="1">
      <c r="C25" s="85" t="s">
        <v>212</v>
      </c>
      <c r="D25" s="69">
        <v>81.66</v>
      </c>
      <c r="F25"/>
      <c r="G25" s="84"/>
      <c r="H25"/>
      <c r="I25"/>
      <c r="J25"/>
      <c r="K25"/>
      <c r="L25"/>
      <c r="M25"/>
      <c r="N25"/>
      <c r="O25"/>
    </row>
    <row r="26" spans="3:15">
      <c r="C26" s="66" t="s">
        <v>108</v>
      </c>
      <c r="D26" s="69">
        <v>81.03</v>
      </c>
      <c r="F26"/>
      <c r="G26" s="84"/>
      <c r="H26"/>
    </row>
    <row r="27" spans="3:15">
      <c r="C27" s="92" t="s">
        <v>213</v>
      </c>
      <c r="D27" s="69">
        <v>80.67</v>
      </c>
      <c r="F27"/>
      <c r="G27" s="84"/>
      <c r="H27"/>
    </row>
    <row r="28" spans="3:15">
      <c r="C28" s="85" t="s">
        <v>214</v>
      </c>
      <c r="D28" s="69">
        <v>80.44</v>
      </c>
      <c r="F28"/>
      <c r="G28" s="84"/>
      <c r="H28"/>
    </row>
    <row r="29" spans="3:15">
      <c r="C29" s="66" t="s">
        <v>111</v>
      </c>
      <c r="D29" s="69">
        <v>79.27</v>
      </c>
      <c r="F29"/>
      <c r="G29" s="84"/>
      <c r="H29"/>
    </row>
    <row r="30" spans="3:15">
      <c r="C30" s="85" t="s">
        <v>215</v>
      </c>
      <c r="D30" s="69">
        <v>79.23</v>
      </c>
      <c r="F30"/>
      <c r="G30" s="84"/>
      <c r="H30"/>
    </row>
    <row r="31" spans="3:15">
      <c r="C31" s="85" t="s">
        <v>216</v>
      </c>
      <c r="D31" s="69">
        <v>79.12</v>
      </c>
      <c r="F31"/>
      <c r="G31" s="84"/>
      <c r="H31"/>
    </row>
    <row r="32" spans="3:15">
      <c r="C32" s="85" t="s">
        <v>217</v>
      </c>
      <c r="D32" s="69">
        <v>76.81</v>
      </c>
      <c r="G32" s="84"/>
      <c r="H32"/>
    </row>
    <row r="33" spans="3:8">
      <c r="C33" s="85" t="s">
        <v>218</v>
      </c>
      <c r="D33" s="69">
        <v>76</v>
      </c>
      <c r="F33"/>
      <c r="G33" s="84"/>
      <c r="H33"/>
    </row>
    <row r="34" spans="3:8">
      <c r="C34" s="85" t="s">
        <v>219</v>
      </c>
      <c r="D34" s="69">
        <v>73.77</v>
      </c>
      <c r="F34"/>
      <c r="G34" s="84"/>
    </row>
    <row r="35" spans="3:8">
      <c r="C35" s="85" t="s">
        <v>220</v>
      </c>
      <c r="D35" s="69">
        <v>72.16</v>
      </c>
      <c r="F35"/>
      <c r="G35" s="84"/>
    </row>
    <row r="36" spans="3:8">
      <c r="C36" s="85" t="s">
        <v>221</v>
      </c>
      <c r="D36" s="69">
        <v>72.069999999999993</v>
      </c>
      <c r="F36"/>
      <c r="G36" s="84"/>
    </row>
    <row r="37" spans="3:8">
      <c r="C37" s="85" t="s">
        <v>222</v>
      </c>
      <c r="D37" s="69">
        <v>70.08</v>
      </c>
      <c r="F37"/>
      <c r="G37" s="84"/>
    </row>
    <row r="38" spans="3:8">
      <c r="C38" s="85" t="s">
        <v>223</v>
      </c>
      <c r="D38" s="69">
        <v>69.92</v>
      </c>
      <c r="F38"/>
      <c r="G38" s="84"/>
    </row>
    <row r="39" spans="3:8">
      <c r="C39" s="85" t="s">
        <v>224</v>
      </c>
      <c r="D39" s="69">
        <v>69.349999999999994</v>
      </c>
      <c r="F39"/>
      <c r="G39" s="84"/>
    </row>
    <row r="40" spans="3:8">
      <c r="C40" s="85" t="s">
        <v>225</v>
      </c>
      <c r="D40" s="69">
        <v>68.83</v>
      </c>
      <c r="F40"/>
      <c r="G40" s="84"/>
      <c r="H40"/>
    </row>
    <row r="41" spans="3:8">
      <c r="C41" s="67" t="s">
        <v>226</v>
      </c>
      <c r="D41" s="69">
        <v>68.05</v>
      </c>
    </row>
    <row r="42" spans="3:8" ht="14.4" customHeight="1">
      <c r="C42" s="85" t="s">
        <v>227</v>
      </c>
      <c r="D42" s="69">
        <v>67.64</v>
      </c>
    </row>
    <row r="43" spans="3:8">
      <c r="C43" s="85" t="s">
        <v>228</v>
      </c>
      <c r="D43" s="69">
        <v>67.599999999999994</v>
      </c>
    </row>
    <row r="44" spans="3:8">
      <c r="C44" s="85" t="s">
        <v>229</v>
      </c>
      <c r="D44" s="69">
        <v>67.099999999999994</v>
      </c>
    </row>
    <row r="45" spans="3:8">
      <c r="C45" s="85" t="s">
        <v>230</v>
      </c>
      <c r="D45" s="69">
        <v>66.61</v>
      </c>
    </row>
    <row r="46" spans="3:8">
      <c r="C46" s="85" t="s">
        <v>231</v>
      </c>
      <c r="D46" s="69">
        <v>66.47</v>
      </c>
    </row>
    <row r="47" spans="3:8">
      <c r="C47" s="85" t="s">
        <v>232</v>
      </c>
      <c r="D47" s="69">
        <v>65.84</v>
      </c>
    </row>
    <row r="48" spans="3:8">
      <c r="C48" s="85" t="s">
        <v>233</v>
      </c>
      <c r="D48" s="69">
        <v>65.260000000000005</v>
      </c>
    </row>
    <row r="49" spans="3:4">
      <c r="C49" s="85" t="s">
        <v>234</v>
      </c>
      <c r="D49" s="69">
        <v>61.96</v>
      </c>
    </row>
    <row r="50" spans="3:4">
      <c r="C50" s="85" t="s">
        <v>235</v>
      </c>
      <c r="D50" s="69">
        <v>59.11</v>
      </c>
    </row>
    <row r="51" spans="3:4">
      <c r="C51" s="85" t="s">
        <v>236</v>
      </c>
      <c r="D51" s="69">
        <v>59</v>
      </c>
    </row>
    <row r="52" spans="3:4">
      <c r="C52" s="85" t="s">
        <v>237</v>
      </c>
      <c r="D52" s="69">
        <v>59</v>
      </c>
    </row>
    <row r="53" spans="3:4">
      <c r="C53" s="85" t="s">
        <v>238</v>
      </c>
      <c r="D53" s="69">
        <v>58.93</v>
      </c>
    </row>
    <row r="54" spans="3:4">
      <c r="C54" s="85" t="s">
        <v>239</v>
      </c>
      <c r="D54" s="69">
        <v>58.42</v>
      </c>
    </row>
    <row r="55" spans="3:4">
      <c r="C55" s="85" t="s">
        <v>240</v>
      </c>
      <c r="D55" s="69">
        <v>57.46</v>
      </c>
    </row>
    <row r="56" spans="3:4">
      <c r="C56" s="85" t="s">
        <v>241</v>
      </c>
      <c r="D56" s="69">
        <v>56.39</v>
      </c>
    </row>
    <row r="57" spans="3:4" ht="18" customHeight="1">
      <c r="C57" s="85" t="s">
        <v>242</v>
      </c>
      <c r="D57" s="69">
        <v>55.52</v>
      </c>
    </row>
    <row r="58" spans="3:4">
      <c r="C58" s="85" t="s">
        <v>243</v>
      </c>
      <c r="D58" s="69">
        <v>53.95</v>
      </c>
    </row>
    <row r="59" spans="3:4">
      <c r="C59" s="85" t="s">
        <v>244</v>
      </c>
      <c r="D59" s="69">
        <v>51.47</v>
      </c>
    </row>
    <row r="60" spans="3:4" ht="18.600000000000001" customHeight="1">
      <c r="C60" s="66" t="s">
        <v>142</v>
      </c>
      <c r="D60" s="69">
        <v>50.71</v>
      </c>
    </row>
    <row r="61" spans="3:4">
      <c r="C61" s="66" t="s">
        <v>143</v>
      </c>
      <c r="D61" s="69">
        <v>49.88</v>
      </c>
    </row>
    <row r="62" spans="3:4">
      <c r="C62" s="85" t="s">
        <v>245</v>
      </c>
      <c r="D62" s="69">
        <v>49.78</v>
      </c>
    </row>
    <row r="63" spans="3:4">
      <c r="C63" s="85" t="s">
        <v>246</v>
      </c>
      <c r="D63" s="69">
        <v>49.52</v>
      </c>
    </row>
    <row r="64" spans="3:4">
      <c r="C64" s="85" t="s">
        <v>247</v>
      </c>
      <c r="D64" s="69">
        <v>49.17</v>
      </c>
    </row>
    <row r="65" spans="3:4">
      <c r="C65" s="66" t="s">
        <v>147</v>
      </c>
      <c r="D65" s="69">
        <v>48.63</v>
      </c>
    </row>
    <row r="66" spans="3:4">
      <c r="C66" s="85" t="s">
        <v>248</v>
      </c>
      <c r="D66" s="69">
        <v>47.76</v>
      </c>
    </row>
    <row r="67" spans="3:4">
      <c r="C67" s="85" t="s">
        <v>249</v>
      </c>
      <c r="D67" s="69">
        <v>47.46</v>
      </c>
    </row>
    <row r="68" spans="3:4">
      <c r="C68" s="85" t="s">
        <v>250</v>
      </c>
      <c r="D68" s="69">
        <v>46.34</v>
      </c>
    </row>
    <row r="69" spans="3:4">
      <c r="C69" s="85" t="s">
        <v>251</v>
      </c>
      <c r="D69" s="69">
        <v>45.9</v>
      </c>
    </row>
    <row r="70" spans="3:4">
      <c r="C70" s="85" t="s">
        <v>252</v>
      </c>
      <c r="D70" s="69">
        <v>45.46</v>
      </c>
    </row>
    <row r="71" spans="3:4">
      <c r="C71" s="85" t="s">
        <v>253</v>
      </c>
      <c r="D71" s="69">
        <v>42.34</v>
      </c>
    </row>
    <row r="72" spans="3:4">
      <c r="C72" s="85" t="s">
        <v>254</v>
      </c>
      <c r="D72" s="69">
        <v>42.2</v>
      </c>
    </row>
    <row r="73" spans="3:4">
      <c r="C73" s="85" t="s">
        <v>255</v>
      </c>
      <c r="D73" s="69">
        <v>40.729999999999997</v>
      </c>
    </row>
    <row r="74" spans="3:4">
      <c r="C74" s="85" t="s">
        <v>256</v>
      </c>
      <c r="D74" s="69">
        <v>40.51</v>
      </c>
    </row>
    <row r="75" spans="3:4">
      <c r="C75" s="66" t="s">
        <v>157</v>
      </c>
      <c r="D75" s="69">
        <v>40.39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FC12D-32B4-4DFC-9EAB-4A3CDCCFBB60}">
  <dimension ref="B5:J21"/>
  <sheetViews>
    <sheetView showGridLines="0" zoomScale="90" zoomScaleNormal="90" workbookViewId="0"/>
  </sheetViews>
  <sheetFormatPr defaultRowHeight="16.8" customHeight="1"/>
  <cols>
    <col min="1" max="1" width="6.90625" style="64" customWidth="1"/>
    <col min="2" max="2" width="31.1796875" style="64" customWidth="1"/>
    <col min="3" max="5" width="16.453125" style="64" customWidth="1"/>
    <col min="6" max="6" width="12.90625" style="64" customWidth="1"/>
    <col min="7" max="7" width="13.90625" style="64" customWidth="1"/>
    <col min="8" max="16384" width="8.7265625" style="64"/>
  </cols>
  <sheetData>
    <row r="5" spans="2:7" ht="16.8" customHeight="1">
      <c r="B5" s="29" t="s">
        <v>261</v>
      </c>
    </row>
    <row r="6" spans="2:7" ht="16.8" customHeight="1">
      <c r="B6" s="29"/>
    </row>
    <row r="7" spans="2:7" ht="16.8" customHeight="1">
      <c r="B7" s="29"/>
    </row>
    <row r="9" spans="2:7" ht="16.8" customHeight="1">
      <c r="E9" s="83"/>
      <c r="F9" s="83"/>
    </row>
    <row r="10" spans="2:7" ht="16.8" customHeight="1">
      <c r="C10" s="101"/>
      <c r="D10" s="101"/>
      <c r="E10" s="101"/>
      <c r="F10" s="101"/>
      <c r="G10" s="101"/>
    </row>
    <row r="11" spans="2:7" ht="16.8" customHeight="1">
      <c r="C11" s="90">
        <v>2018</v>
      </c>
      <c r="D11" s="90">
        <v>2019</v>
      </c>
      <c r="E11" s="91">
        <v>2020</v>
      </c>
      <c r="F11" s="90">
        <v>2021</v>
      </c>
      <c r="G11" s="90">
        <v>2022</v>
      </c>
    </row>
    <row r="12" spans="2:7" ht="16.8" customHeight="1">
      <c r="B12" s="70" t="s">
        <v>258</v>
      </c>
      <c r="C12" s="93">
        <v>23</v>
      </c>
      <c r="D12" s="93">
        <v>26</v>
      </c>
      <c r="E12" s="93">
        <v>24</v>
      </c>
      <c r="F12" s="93">
        <v>22</v>
      </c>
      <c r="G12" s="93">
        <v>29</v>
      </c>
    </row>
    <row r="13" spans="2:7" ht="32.4" customHeight="1">
      <c r="B13" s="10" t="s">
        <v>259</v>
      </c>
      <c r="C13" s="93">
        <v>27</v>
      </c>
      <c r="D13" s="93">
        <v>39</v>
      </c>
      <c r="E13" s="93">
        <v>38</v>
      </c>
      <c r="F13" s="93">
        <v>38</v>
      </c>
      <c r="G13" s="93">
        <v>36</v>
      </c>
    </row>
    <row r="14" spans="2:7" ht="16.8" customHeight="1">
      <c r="B14" s="10" t="s">
        <v>260</v>
      </c>
      <c r="C14" s="93">
        <v>34</v>
      </c>
      <c r="D14" s="93">
        <v>32</v>
      </c>
      <c r="E14" s="93">
        <v>30</v>
      </c>
      <c r="F14" s="93">
        <v>27</v>
      </c>
      <c r="G14" s="93">
        <v>27</v>
      </c>
    </row>
    <row r="18" spans="10:10" ht="16.8" customHeight="1">
      <c r="J18"/>
    </row>
    <row r="19" spans="10:10" ht="16.8" customHeight="1">
      <c r="J19"/>
    </row>
    <row r="20" spans="10:10" ht="16.8" customHeight="1">
      <c r="J20"/>
    </row>
    <row r="21" spans="10:10" ht="16.8" customHeight="1">
      <c r="J21"/>
    </row>
  </sheetData>
  <mergeCells count="1">
    <mergeCell ref="C10:G10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03ECA-5F13-4943-A4DD-3FF9120ED99B}">
  <dimension ref="B1:O42"/>
  <sheetViews>
    <sheetView showGridLines="0" zoomScaleNormal="100" workbookViewId="0"/>
  </sheetViews>
  <sheetFormatPr defaultColWidth="8.81640625" defaultRowHeight="13.8"/>
  <cols>
    <col min="1" max="1" width="3.7265625" style="44" customWidth="1"/>
    <col min="2" max="2" width="5.1796875" style="44" customWidth="1"/>
    <col min="3" max="3" width="20.08984375" style="44" customWidth="1"/>
    <col min="4" max="4" width="11.26953125" style="44" bestFit="1" customWidth="1"/>
    <col min="5" max="5" width="8.81640625" style="44"/>
    <col min="6" max="6" width="14.36328125" style="44" customWidth="1"/>
    <col min="7" max="7" width="12.36328125" style="44" customWidth="1"/>
    <col min="8" max="11" width="9.453125" style="44" bestFit="1" customWidth="1"/>
    <col min="12" max="16384" width="8.81640625" style="44"/>
  </cols>
  <sheetData>
    <row r="1" spans="2:15">
      <c r="B1"/>
      <c r="C1"/>
      <c r="D1"/>
      <c r="E1"/>
      <c r="F1"/>
      <c r="G1"/>
      <c r="H1"/>
      <c r="I1"/>
    </row>
    <row r="2" spans="2:15">
      <c r="B2"/>
      <c r="C2"/>
      <c r="D2"/>
      <c r="E2"/>
      <c r="F2"/>
      <c r="G2"/>
      <c r="H2"/>
      <c r="I2"/>
    </row>
    <row r="3" spans="2:15">
      <c r="B3"/>
      <c r="C3"/>
      <c r="D3"/>
      <c r="E3"/>
      <c r="F3"/>
      <c r="G3"/>
      <c r="H3"/>
      <c r="I3"/>
      <c r="K3" s="58"/>
    </row>
    <row r="4" spans="2:15">
      <c r="B4"/>
      <c r="C4"/>
      <c r="D4"/>
      <c r="E4"/>
      <c r="F4"/>
      <c r="G4"/>
      <c r="H4"/>
      <c r="I4"/>
      <c r="K4" s="58"/>
    </row>
    <row r="5" spans="2:15" ht="17.399999999999999">
      <c r="B5" s="29" t="s">
        <v>265</v>
      </c>
      <c r="C5"/>
      <c r="D5"/>
      <c r="E5"/>
      <c r="F5"/>
      <c r="G5"/>
      <c r="H5"/>
      <c r="I5"/>
      <c r="K5" s="58"/>
    </row>
    <row r="6" spans="2:15">
      <c r="C6" s="45"/>
      <c r="D6" s="45"/>
      <c r="E6" s="45"/>
      <c r="F6" s="45"/>
      <c r="G6" s="45"/>
    </row>
    <row r="7" spans="2:15" ht="16.2">
      <c r="B7" s="42"/>
    </row>
    <row r="8" spans="2:15" ht="16.2">
      <c r="B8" s="42"/>
    </row>
    <row r="9" spans="2:15" ht="16.2">
      <c r="B9" s="42"/>
      <c r="C9" s="45"/>
    </row>
    <row r="10" spans="2:15" ht="16.2">
      <c r="B10" s="42"/>
      <c r="C10" s="2"/>
    </row>
    <row r="11" spans="2:15" ht="16.2">
      <c r="B11" s="42"/>
      <c r="C11"/>
      <c r="D11"/>
      <c r="E11"/>
      <c r="F11"/>
    </row>
    <row r="12" spans="2:15" ht="16.2">
      <c r="B12" s="42"/>
      <c r="C12" s="43" t="s">
        <v>55</v>
      </c>
      <c r="D12" s="78" t="s">
        <v>24</v>
      </c>
      <c r="E12"/>
      <c r="F12"/>
    </row>
    <row r="13" spans="2:15" ht="16.2">
      <c r="B13" s="42"/>
      <c r="C13" s="66" t="s">
        <v>54</v>
      </c>
      <c r="D13" s="69">
        <v>59.086570000000002</v>
      </c>
      <c r="E13"/>
      <c r="G13" s="84"/>
    </row>
    <row r="14" spans="2:15" ht="16.2">
      <c r="B14" s="42"/>
      <c r="C14" s="66" t="s">
        <v>53</v>
      </c>
      <c r="D14" s="69">
        <v>57.99098</v>
      </c>
      <c r="E14"/>
      <c r="G14" s="84"/>
    </row>
    <row r="15" spans="2:15">
      <c r="C15" s="85" t="s">
        <v>97</v>
      </c>
      <c r="D15" s="69">
        <v>56.238610000000001</v>
      </c>
      <c r="E15"/>
      <c r="G15" s="84"/>
    </row>
    <row r="16" spans="2:15">
      <c r="C16" s="85" t="s">
        <v>266</v>
      </c>
      <c r="D16" s="69">
        <v>52.065339999999999</v>
      </c>
      <c r="G16" s="84"/>
      <c r="H16"/>
      <c r="I16"/>
      <c r="J16"/>
      <c r="K16"/>
      <c r="L16"/>
      <c r="M16"/>
      <c r="N16"/>
      <c r="O16"/>
    </row>
    <row r="17" spans="3:15">
      <c r="C17" s="85" t="s">
        <v>267</v>
      </c>
      <c r="D17" s="69">
        <v>48.127659999999999</v>
      </c>
      <c r="G17" s="84"/>
      <c r="H17"/>
      <c r="I17"/>
      <c r="J17"/>
      <c r="K17"/>
      <c r="L17"/>
      <c r="M17"/>
      <c r="N17"/>
      <c r="O17"/>
    </row>
    <row r="18" spans="3:15">
      <c r="C18" s="85" t="s">
        <v>268</v>
      </c>
      <c r="D18" s="69">
        <v>47.958779999999997</v>
      </c>
      <c r="G18" s="84"/>
      <c r="H18"/>
      <c r="I18"/>
      <c r="J18"/>
      <c r="K18"/>
      <c r="L18"/>
      <c r="M18"/>
      <c r="N18"/>
      <c r="O18"/>
    </row>
    <row r="19" spans="3:15">
      <c r="C19" s="85" t="s">
        <v>269</v>
      </c>
      <c r="D19" s="69">
        <v>43.322899999999997</v>
      </c>
      <c r="G19" s="84"/>
      <c r="H19"/>
      <c r="I19"/>
      <c r="J19"/>
      <c r="K19"/>
      <c r="L19"/>
      <c r="M19"/>
      <c r="N19"/>
      <c r="O19"/>
    </row>
    <row r="20" spans="3:15">
      <c r="C20" s="85" t="s">
        <v>270</v>
      </c>
      <c r="D20" s="69">
        <v>40.740020000000001</v>
      </c>
      <c r="G20" s="84"/>
      <c r="H20"/>
      <c r="I20"/>
      <c r="J20"/>
      <c r="K20"/>
      <c r="L20"/>
      <c r="M20"/>
      <c r="N20"/>
      <c r="O20"/>
    </row>
    <row r="21" spans="3:15">
      <c r="C21" s="85" t="s">
        <v>271</v>
      </c>
      <c r="D21" s="69">
        <v>39.837220000000002</v>
      </c>
      <c r="G21" s="84"/>
      <c r="H21"/>
      <c r="I21"/>
      <c r="J21"/>
      <c r="K21"/>
      <c r="L21"/>
      <c r="M21"/>
      <c r="N21"/>
      <c r="O21"/>
    </row>
    <row r="22" spans="3:15">
      <c r="C22" s="66" t="s">
        <v>45</v>
      </c>
      <c r="D22" s="69">
        <v>39.167360000000002</v>
      </c>
      <c r="G22" s="84"/>
      <c r="H22"/>
      <c r="I22"/>
      <c r="J22"/>
      <c r="K22"/>
      <c r="L22"/>
      <c r="M22"/>
      <c r="N22"/>
      <c r="O22"/>
    </row>
    <row r="23" spans="3:15">
      <c r="C23" s="85" t="s">
        <v>272</v>
      </c>
      <c r="D23" s="69">
        <v>38.5364</v>
      </c>
      <c r="G23" s="84"/>
      <c r="H23"/>
      <c r="I23"/>
      <c r="J23"/>
      <c r="K23"/>
      <c r="L23"/>
      <c r="M23"/>
      <c r="N23"/>
      <c r="O23"/>
    </row>
    <row r="24" spans="3:15">
      <c r="C24" s="67" t="s">
        <v>273</v>
      </c>
      <c r="D24" s="69">
        <v>37.591250000000002</v>
      </c>
      <c r="G24" s="84"/>
      <c r="H24"/>
      <c r="I24"/>
      <c r="J24"/>
      <c r="K24"/>
      <c r="L24"/>
      <c r="M24"/>
      <c r="N24"/>
      <c r="O24"/>
    </row>
    <row r="25" spans="3:15">
      <c r="C25" s="85" t="s">
        <v>274</v>
      </c>
      <c r="D25" s="69">
        <v>37.246479999999998</v>
      </c>
      <c r="G25" s="84"/>
      <c r="H25"/>
      <c r="I25"/>
      <c r="J25"/>
      <c r="K25"/>
      <c r="L25"/>
      <c r="M25"/>
      <c r="N25"/>
      <c r="O25"/>
    </row>
    <row r="26" spans="3:15">
      <c r="C26" s="85" t="s">
        <v>275</v>
      </c>
      <c r="D26" s="69">
        <v>36.729979999999998</v>
      </c>
      <c r="G26" s="84"/>
    </row>
    <row r="27" spans="3:15">
      <c r="C27" s="85" t="s">
        <v>276</v>
      </c>
      <c r="D27" s="69">
        <v>36.47195</v>
      </c>
      <c r="G27" s="84"/>
    </row>
    <row r="28" spans="3:15">
      <c r="C28" s="66" t="s">
        <v>40</v>
      </c>
      <c r="D28" s="69">
        <v>36.074750000000002</v>
      </c>
      <c r="G28" s="84"/>
    </row>
    <row r="29" spans="3:15">
      <c r="C29" s="85" t="s">
        <v>187</v>
      </c>
      <c r="D29" s="69">
        <v>35.835050000000003</v>
      </c>
      <c r="G29" s="84"/>
    </row>
    <row r="30" spans="3:15">
      <c r="C30" s="85" t="s">
        <v>277</v>
      </c>
      <c r="D30" s="69">
        <v>35.34769</v>
      </c>
      <c r="G30" s="84"/>
    </row>
    <row r="31" spans="3:15">
      <c r="C31" s="85" t="s">
        <v>278</v>
      </c>
      <c r="D31" s="69">
        <v>34.956490000000002</v>
      </c>
      <c r="G31" s="84"/>
    </row>
    <row r="32" spans="3:15">
      <c r="C32" s="85" t="s">
        <v>35</v>
      </c>
      <c r="D32" s="69">
        <v>33.838410000000003</v>
      </c>
      <c r="G32" s="84"/>
    </row>
    <row r="33" spans="3:7">
      <c r="C33" s="85" t="s">
        <v>217</v>
      </c>
      <c r="D33" s="69">
        <v>31.909459999999999</v>
      </c>
      <c r="G33" s="84"/>
    </row>
    <row r="34" spans="3:7">
      <c r="C34" s="85" t="s">
        <v>279</v>
      </c>
      <c r="D34" s="69">
        <v>27.832850000000001</v>
      </c>
      <c r="G34" s="84"/>
    </row>
    <row r="35" spans="3:7">
      <c r="C35" s="85" t="s">
        <v>193</v>
      </c>
      <c r="D35" s="69">
        <v>26.62651</v>
      </c>
      <c r="G35" s="84"/>
    </row>
    <row r="36" spans="3:7">
      <c r="C36" s="85" t="s">
        <v>280</v>
      </c>
      <c r="D36" s="69">
        <v>25.825700000000001</v>
      </c>
      <c r="G36" s="84"/>
    </row>
    <row r="37" spans="3:7">
      <c r="C37" s="66" t="s">
        <v>30</v>
      </c>
      <c r="D37" s="69">
        <v>22.880479999999999</v>
      </c>
      <c r="G37" s="84"/>
    </row>
    <row r="38" spans="3:7">
      <c r="C38" s="85" t="s">
        <v>281</v>
      </c>
      <c r="D38" s="69">
        <v>21.58464</v>
      </c>
      <c r="G38" s="84"/>
    </row>
    <row r="39" spans="3:7">
      <c r="C39" s="66" t="s">
        <v>28</v>
      </c>
      <c r="D39" s="69">
        <v>15.529802</v>
      </c>
      <c r="G39" s="84"/>
    </row>
    <row r="40" spans="3:7">
      <c r="C40" s="66" t="s">
        <v>27</v>
      </c>
      <c r="D40" s="69">
        <v>15.152626</v>
      </c>
      <c r="G40" s="84"/>
    </row>
    <row r="42" spans="3:7">
      <c r="C42" s="46" t="s">
        <v>25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A40F6-4AFE-441E-A19D-8BA6AE3C681A}">
  <dimension ref="B5:L25"/>
  <sheetViews>
    <sheetView showGridLines="0" zoomScale="90" zoomScaleNormal="90" workbookViewId="0"/>
  </sheetViews>
  <sheetFormatPr defaultRowHeight="16.8" customHeight="1"/>
  <cols>
    <col min="1" max="1" width="6.90625" style="64" customWidth="1"/>
    <col min="2" max="2" width="42" style="64" customWidth="1"/>
    <col min="3" max="3" width="15.81640625" style="64" customWidth="1"/>
    <col min="4" max="6" width="16.453125" style="64" customWidth="1"/>
    <col min="7" max="7" width="12.90625" style="64" customWidth="1"/>
    <col min="8" max="8" width="13.90625" style="64" customWidth="1"/>
    <col min="9" max="9" width="13.26953125" style="64" customWidth="1"/>
    <col min="10" max="16384" width="8.7265625" style="64"/>
  </cols>
  <sheetData>
    <row r="5" spans="2:9" ht="16.8" customHeight="1">
      <c r="B5" s="29" t="s">
        <v>289</v>
      </c>
    </row>
    <row r="6" spans="2:9" ht="16.8" customHeight="1">
      <c r="B6" s="29"/>
    </row>
    <row r="7" spans="2:9" ht="16.8" customHeight="1">
      <c r="B7" s="29"/>
    </row>
    <row r="9" spans="2:9" ht="16.8" customHeight="1">
      <c r="F9" s="83"/>
      <c r="G9" s="83"/>
    </row>
    <row r="10" spans="2:9" ht="16.8" customHeight="1">
      <c r="C10" s="101" t="s">
        <v>1</v>
      </c>
      <c r="D10" s="101"/>
      <c r="E10" s="101"/>
      <c r="F10" s="101"/>
      <c r="G10" s="101"/>
      <c r="H10" s="101"/>
      <c r="I10" s="90"/>
    </row>
    <row r="11" spans="2:9" ht="16.8" customHeight="1">
      <c r="C11" s="90">
        <v>2017</v>
      </c>
      <c r="D11" s="90">
        <v>2018</v>
      </c>
      <c r="E11" s="90">
        <v>2019</v>
      </c>
      <c r="F11" s="91">
        <v>2020</v>
      </c>
      <c r="G11" s="90">
        <v>2021</v>
      </c>
      <c r="H11" s="90" t="s">
        <v>197</v>
      </c>
      <c r="I11" s="90" t="s">
        <v>196</v>
      </c>
    </row>
    <row r="12" spans="2:9" ht="16.8" customHeight="1">
      <c r="B12" s="70" t="s">
        <v>510</v>
      </c>
      <c r="C12" s="89">
        <v>16.662400000000002</v>
      </c>
      <c r="D12" s="89">
        <v>21.664000000000001</v>
      </c>
      <c r="E12" s="89">
        <v>25.4176</v>
      </c>
      <c r="F12" s="89">
        <v>28.342300000000002</v>
      </c>
      <c r="G12" s="89">
        <v>34.460099999999997</v>
      </c>
      <c r="H12" s="89">
        <v>39.891100000000002</v>
      </c>
      <c r="I12" s="89">
        <v>43.575200000000002</v>
      </c>
    </row>
    <row r="13" spans="2:9" ht="21.6" customHeight="1">
      <c r="B13" s="10" t="s">
        <v>288</v>
      </c>
      <c r="C13" s="89">
        <v>2.7140499999999999</v>
      </c>
      <c r="D13" s="89">
        <v>3.1799900000000001</v>
      </c>
      <c r="E13" s="89">
        <v>3.6459299999999999</v>
      </c>
      <c r="F13" s="89">
        <v>3.9368099999999999</v>
      </c>
      <c r="G13" s="89">
        <v>4.2276800000000003</v>
      </c>
      <c r="H13" s="89">
        <v>4.6201600000000003</v>
      </c>
      <c r="I13" s="89">
        <v>2.1085600000000002</v>
      </c>
    </row>
    <row r="14" spans="2:9" ht="16.8" customHeight="1">
      <c r="B14" s="10" t="s">
        <v>282</v>
      </c>
      <c r="C14" s="89">
        <v>3.56955</v>
      </c>
      <c r="D14" s="89">
        <v>3.56955</v>
      </c>
      <c r="E14" s="89">
        <v>3.4517899999999999</v>
      </c>
      <c r="F14" s="89">
        <v>3.4517899999999999</v>
      </c>
      <c r="G14" s="89">
        <v>2.82816</v>
      </c>
      <c r="H14" s="89">
        <v>2.82816</v>
      </c>
      <c r="I14" s="89">
        <v>3.7924799999999999</v>
      </c>
    </row>
    <row r="15" spans="2:9" ht="16.8" customHeight="1">
      <c r="B15" s="70" t="s">
        <v>283</v>
      </c>
      <c r="C15" s="89">
        <v>2.9279999999999999</v>
      </c>
      <c r="D15" s="89">
        <v>3.36232</v>
      </c>
      <c r="E15" s="89">
        <v>3.8547099999999999</v>
      </c>
      <c r="F15" s="89">
        <v>4.8633499999999996</v>
      </c>
      <c r="G15" s="89">
        <v>6.1386099999999999</v>
      </c>
      <c r="H15" s="89">
        <v>7.7249100000000004</v>
      </c>
      <c r="I15" s="89">
        <v>9.0640300000000007</v>
      </c>
    </row>
    <row r="16" spans="2:9" ht="16.8" customHeight="1">
      <c r="B16" s="70" t="s">
        <v>284</v>
      </c>
      <c r="C16" s="89">
        <v>2.0508000000000002</v>
      </c>
      <c r="D16" s="89">
        <v>2.3358599999999998</v>
      </c>
      <c r="E16" s="89">
        <v>2.6605500000000002</v>
      </c>
      <c r="F16" s="89">
        <v>2.6605500000000002</v>
      </c>
      <c r="G16" s="89">
        <v>1.7400899999999999</v>
      </c>
      <c r="H16" s="89">
        <v>1.7400899999999999</v>
      </c>
      <c r="I16" s="89">
        <v>3.21733</v>
      </c>
    </row>
    <row r="17" spans="2:12" ht="16.8" customHeight="1">
      <c r="B17" s="70" t="s">
        <v>285</v>
      </c>
      <c r="C17" s="89">
        <v>7.3064200000000001</v>
      </c>
      <c r="D17" s="89">
        <v>6.6432500000000001</v>
      </c>
      <c r="E17" s="89">
        <v>6.6432500000000001</v>
      </c>
      <c r="F17" s="89">
        <v>6.9897299999999998</v>
      </c>
      <c r="G17" s="89">
        <v>6.9897299999999998</v>
      </c>
      <c r="H17" s="89">
        <v>8.6494</v>
      </c>
      <c r="I17" s="89">
        <v>6.3487299999999998</v>
      </c>
    </row>
    <row r="18" spans="2:12" ht="16.8" customHeight="1">
      <c r="B18" s="70" t="s">
        <v>286</v>
      </c>
      <c r="C18" s="89">
        <v>5.4707999999999997</v>
      </c>
      <c r="D18" s="89">
        <v>6.0905199999999997</v>
      </c>
      <c r="E18" s="89">
        <v>7.1418499999999998</v>
      </c>
      <c r="F18" s="89">
        <v>7.5315000000000003</v>
      </c>
      <c r="G18" s="89">
        <v>7.9332799999999999</v>
      </c>
      <c r="H18" s="89">
        <v>7.9332799999999999</v>
      </c>
      <c r="I18" s="89">
        <v>5.1264399999999997</v>
      </c>
    </row>
    <row r="19" spans="2:12" ht="16.8" customHeight="1">
      <c r="B19" s="70" t="s">
        <v>287</v>
      </c>
      <c r="C19" s="89">
        <v>2.80667</v>
      </c>
      <c r="D19" s="89">
        <v>2.72098</v>
      </c>
      <c r="E19" s="89">
        <v>2.72098</v>
      </c>
      <c r="F19" s="89">
        <v>2.6499299999999999</v>
      </c>
      <c r="G19" s="89">
        <v>2.6499299999999999</v>
      </c>
      <c r="H19" s="89">
        <v>4.35548</v>
      </c>
      <c r="I19" s="89">
        <v>4.8901199999999996</v>
      </c>
    </row>
    <row r="22" spans="2:12" ht="16.8" customHeight="1">
      <c r="I22" s="84"/>
      <c r="L22"/>
    </row>
    <row r="23" spans="2:12" ht="16.8" customHeight="1">
      <c r="I23" s="84"/>
      <c r="L23"/>
    </row>
    <row r="24" spans="2:12" ht="16.8" customHeight="1">
      <c r="I24" s="84"/>
      <c r="L24"/>
    </row>
    <row r="25" spans="2:12" ht="16.8" customHeight="1">
      <c r="I25" s="84"/>
      <c r="L25"/>
    </row>
  </sheetData>
  <mergeCells count="1">
    <mergeCell ref="C10:H10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D6C81-8EAE-4A92-A625-AE255403AC69}">
  <dimension ref="B1:O75"/>
  <sheetViews>
    <sheetView showGridLines="0" zoomScaleNormal="100" workbookViewId="0"/>
  </sheetViews>
  <sheetFormatPr defaultColWidth="8.81640625" defaultRowHeight="13.8"/>
  <cols>
    <col min="1" max="1" width="3.7265625" style="44" customWidth="1"/>
    <col min="2" max="2" width="5.1796875" style="44" customWidth="1"/>
    <col min="3" max="3" width="25.08984375" style="44" customWidth="1"/>
    <col min="4" max="4" width="11.26953125" style="44" bestFit="1" customWidth="1"/>
    <col min="5" max="6" width="8.81640625" style="44"/>
    <col min="7" max="7" width="8.81640625" style="44" customWidth="1"/>
    <col min="8" max="8" width="14.453125" style="44" customWidth="1"/>
    <col min="9" max="11" width="9.453125" style="44" bestFit="1" customWidth="1"/>
    <col min="12" max="16384" width="8.81640625" style="44"/>
  </cols>
  <sheetData>
    <row r="1" spans="2:15">
      <c r="B1"/>
      <c r="C1"/>
      <c r="D1"/>
      <c r="E1"/>
      <c r="F1"/>
      <c r="G1"/>
      <c r="H1"/>
      <c r="I1"/>
    </row>
    <row r="2" spans="2:15">
      <c r="B2"/>
      <c r="C2"/>
      <c r="D2"/>
      <c r="E2"/>
      <c r="F2"/>
      <c r="G2"/>
      <c r="H2"/>
      <c r="I2"/>
    </row>
    <row r="3" spans="2:15">
      <c r="B3"/>
      <c r="C3"/>
      <c r="D3"/>
      <c r="E3"/>
      <c r="F3"/>
      <c r="G3"/>
      <c r="H3"/>
      <c r="I3"/>
      <c r="K3" s="58"/>
    </row>
    <row r="4" spans="2:15">
      <c r="B4"/>
      <c r="C4"/>
      <c r="D4"/>
      <c r="E4"/>
      <c r="F4"/>
      <c r="G4"/>
      <c r="H4"/>
      <c r="I4"/>
      <c r="K4" s="58"/>
    </row>
    <row r="5" spans="2:15" ht="17.399999999999999">
      <c r="B5" s="29" t="s">
        <v>290</v>
      </c>
      <c r="C5"/>
      <c r="D5"/>
      <c r="E5"/>
      <c r="F5"/>
      <c r="G5"/>
      <c r="H5"/>
      <c r="I5"/>
      <c r="K5" s="58"/>
    </row>
    <row r="6" spans="2:15">
      <c r="C6" s="45"/>
      <c r="D6" s="45"/>
      <c r="E6" s="45"/>
      <c r="F6" s="45"/>
      <c r="G6" s="45"/>
    </row>
    <row r="7" spans="2:15" ht="16.2">
      <c r="B7" s="42"/>
    </row>
    <row r="8" spans="2:15" ht="16.2">
      <c r="B8" s="42"/>
    </row>
    <row r="9" spans="2:15" ht="16.2">
      <c r="B9" s="42"/>
      <c r="C9" s="45"/>
    </row>
    <row r="10" spans="2:15" ht="16.2">
      <c r="B10" s="42"/>
      <c r="C10" s="2"/>
    </row>
    <row r="11" spans="2:15" ht="16.2">
      <c r="B11" s="42"/>
      <c r="C11"/>
      <c r="D11"/>
      <c r="E11"/>
      <c r="F11"/>
    </row>
    <row r="12" spans="2:15" ht="16.2">
      <c r="B12" s="42"/>
      <c r="C12" s="43" t="s">
        <v>55</v>
      </c>
      <c r="D12" s="78" t="s">
        <v>24</v>
      </c>
      <c r="E12"/>
      <c r="G12" s="86"/>
    </row>
    <row r="13" spans="2:15" ht="15.6" customHeight="1">
      <c r="B13" s="42"/>
      <c r="C13" t="s">
        <v>95</v>
      </c>
      <c r="D13" s="69">
        <v>100</v>
      </c>
      <c r="E13"/>
      <c r="G13" s="87"/>
    </row>
    <row r="14" spans="2:15" ht="13.2" customHeight="1">
      <c r="B14" s="42"/>
      <c r="C14" t="s">
        <v>291</v>
      </c>
      <c r="D14" s="69">
        <v>98.12</v>
      </c>
      <c r="E14"/>
      <c r="G14" s="84"/>
      <c r="H14"/>
    </row>
    <row r="15" spans="2:15" ht="12" customHeight="1">
      <c r="C15" t="s">
        <v>292</v>
      </c>
      <c r="D15" s="69">
        <v>95.5</v>
      </c>
      <c r="G15" s="84"/>
      <c r="H15"/>
    </row>
    <row r="16" spans="2:15">
      <c r="C16" t="s">
        <v>51</v>
      </c>
      <c r="D16" s="69">
        <v>93.34</v>
      </c>
      <c r="G16" s="84"/>
      <c r="H16"/>
      <c r="I16"/>
      <c r="J16"/>
      <c r="K16"/>
      <c r="L16"/>
      <c r="M16"/>
      <c r="N16"/>
      <c r="O16"/>
    </row>
    <row r="17" spans="3:15">
      <c r="C17" t="s">
        <v>293</v>
      </c>
      <c r="D17" s="69">
        <v>93.04</v>
      </c>
      <c r="G17" s="84"/>
      <c r="H17"/>
      <c r="I17"/>
      <c r="J17"/>
      <c r="K17"/>
      <c r="L17"/>
      <c r="M17"/>
      <c r="N17"/>
      <c r="O17"/>
    </row>
    <row r="18" spans="3:15">
      <c r="C18" t="s">
        <v>294</v>
      </c>
      <c r="D18" s="69">
        <v>92.52</v>
      </c>
      <c r="G18" s="84"/>
      <c r="H18"/>
      <c r="I18"/>
      <c r="J18"/>
      <c r="K18"/>
      <c r="L18"/>
      <c r="M18"/>
      <c r="N18"/>
      <c r="O18"/>
    </row>
    <row r="19" spans="3:15">
      <c r="C19" t="s">
        <v>295</v>
      </c>
      <c r="D19" s="69">
        <v>91.77</v>
      </c>
      <c r="G19" s="84"/>
      <c r="H19"/>
      <c r="I19"/>
      <c r="J19"/>
      <c r="K19"/>
      <c r="L19"/>
      <c r="M19"/>
      <c r="N19"/>
      <c r="O19"/>
    </row>
    <row r="20" spans="3:15" ht="15.6" customHeight="1">
      <c r="C20" t="s">
        <v>296</v>
      </c>
      <c r="D20" s="69">
        <v>89.99</v>
      </c>
      <c r="G20" s="84"/>
      <c r="H20"/>
      <c r="I20"/>
      <c r="J20"/>
      <c r="K20"/>
      <c r="L20"/>
      <c r="M20"/>
      <c r="N20"/>
      <c r="O20"/>
    </row>
    <row r="21" spans="3:15">
      <c r="C21" t="s">
        <v>297</v>
      </c>
      <c r="D21" s="69">
        <v>88.75</v>
      </c>
      <c r="G21" s="84"/>
      <c r="H21"/>
      <c r="I21"/>
      <c r="J21"/>
      <c r="K21"/>
      <c r="L21"/>
      <c r="M21"/>
      <c r="N21"/>
      <c r="O21"/>
    </row>
    <row r="22" spans="3:15">
      <c r="C22" t="s">
        <v>298</v>
      </c>
      <c r="D22" s="69">
        <v>88.19</v>
      </c>
      <c r="G22" s="84"/>
      <c r="H22"/>
      <c r="I22"/>
      <c r="J22"/>
      <c r="K22"/>
      <c r="L22"/>
      <c r="M22"/>
      <c r="N22"/>
      <c r="O22"/>
    </row>
    <row r="23" spans="3:15">
      <c r="C23" t="s">
        <v>299</v>
      </c>
      <c r="D23" s="69">
        <v>86.37</v>
      </c>
      <c r="G23" s="84"/>
      <c r="H23"/>
      <c r="I23"/>
      <c r="J23"/>
      <c r="K23"/>
      <c r="L23"/>
      <c r="M23"/>
      <c r="N23"/>
      <c r="O23"/>
    </row>
    <row r="24" spans="3:15" ht="15" customHeight="1">
      <c r="C24" t="s">
        <v>300</v>
      </c>
      <c r="D24" s="69">
        <v>85.69</v>
      </c>
      <c r="G24" s="84"/>
      <c r="H24"/>
      <c r="I24"/>
      <c r="J24"/>
      <c r="K24"/>
      <c r="L24"/>
      <c r="M24"/>
      <c r="N24"/>
      <c r="O24"/>
    </row>
    <row r="25" spans="3:15" ht="15.6" customHeight="1">
      <c r="C25" t="s">
        <v>212</v>
      </c>
      <c r="D25" s="69">
        <v>82.73</v>
      </c>
      <c r="G25" s="84"/>
      <c r="H25"/>
      <c r="I25"/>
      <c r="J25"/>
      <c r="K25"/>
      <c r="L25"/>
      <c r="M25"/>
      <c r="N25"/>
      <c r="O25"/>
    </row>
    <row r="26" spans="3:15">
      <c r="C26" t="s">
        <v>301</v>
      </c>
      <c r="D26" s="69">
        <v>81.569999999999993</v>
      </c>
      <c r="G26" s="84"/>
      <c r="H26"/>
    </row>
    <row r="27" spans="3:15">
      <c r="C27" t="s">
        <v>302</v>
      </c>
      <c r="D27" s="69">
        <v>80.930000000000007</v>
      </c>
      <c r="G27" s="84"/>
      <c r="H27"/>
    </row>
    <row r="28" spans="3:15">
      <c r="C28" t="s">
        <v>110</v>
      </c>
      <c r="D28" s="69">
        <v>80.61</v>
      </c>
      <c r="H28"/>
    </row>
    <row r="29" spans="3:15">
      <c r="C29" t="s">
        <v>303</v>
      </c>
      <c r="D29" s="69">
        <v>78.83</v>
      </c>
      <c r="G29" s="84"/>
      <c r="H29"/>
    </row>
    <row r="30" spans="3:15">
      <c r="C30" t="s">
        <v>304</v>
      </c>
      <c r="D30" s="69">
        <v>77.97</v>
      </c>
      <c r="G30" s="84"/>
      <c r="H30"/>
    </row>
    <row r="31" spans="3:15">
      <c r="C31" t="s">
        <v>113</v>
      </c>
      <c r="D31" s="69">
        <v>77.930000000000007</v>
      </c>
      <c r="G31" s="84"/>
      <c r="H31"/>
    </row>
    <row r="32" spans="3:15">
      <c r="C32" t="s">
        <v>305</v>
      </c>
      <c r="D32" s="69">
        <v>77.400000000000006</v>
      </c>
      <c r="G32" s="84"/>
      <c r="H32"/>
    </row>
    <row r="33" spans="3:8">
      <c r="C33" s="94" t="s">
        <v>115</v>
      </c>
      <c r="D33" s="69">
        <v>76.98</v>
      </c>
      <c r="G33" s="84"/>
      <c r="H33"/>
    </row>
    <row r="34" spans="3:8">
      <c r="C34" t="s">
        <v>219</v>
      </c>
      <c r="D34" s="69">
        <v>76.38</v>
      </c>
      <c r="G34" s="84"/>
    </row>
    <row r="35" spans="3:8">
      <c r="C35" s="94" t="s">
        <v>306</v>
      </c>
      <c r="D35" s="69">
        <v>74.98</v>
      </c>
      <c r="G35" s="84"/>
    </row>
    <row r="36" spans="3:8">
      <c r="C36" t="s">
        <v>221</v>
      </c>
      <c r="D36" s="69">
        <v>72.28</v>
      </c>
      <c r="G36" s="84"/>
    </row>
    <row r="37" spans="3:8">
      <c r="C37" t="s">
        <v>307</v>
      </c>
      <c r="D37" s="69">
        <v>72.069999999999993</v>
      </c>
      <c r="G37" s="84"/>
    </row>
    <row r="38" spans="3:8">
      <c r="C38" s="94" t="s">
        <v>308</v>
      </c>
      <c r="D38" s="69">
        <v>71.400000000000006</v>
      </c>
      <c r="G38" s="84"/>
    </row>
    <row r="39" spans="3:8">
      <c r="C39" t="s">
        <v>224</v>
      </c>
      <c r="D39" s="69">
        <v>69.98</v>
      </c>
      <c r="G39" s="84"/>
    </row>
    <row r="40" spans="3:8">
      <c r="C40" t="s">
        <v>225</v>
      </c>
      <c r="D40" s="69">
        <v>67.95</v>
      </c>
      <c r="G40" s="84"/>
      <c r="H40"/>
    </row>
    <row r="41" spans="3:8">
      <c r="C41" s="94" t="s">
        <v>309</v>
      </c>
      <c r="D41" s="69">
        <v>67.819999999999993</v>
      </c>
    </row>
    <row r="42" spans="3:8" ht="14.4" customHeight="1">
      <c r="C42" s="44" t="s">
        <v>227</v>
      </c>
      <c r="D42" s="69">
        <v>67.510000000000005</v>
      </c>
    </row>
    <row r="43" spans="3:8">
      <c r="C43" t="s">
        <v>125</v>
      </c>
      <c r="D43" s="69">
        <v>65.33</v>
      </c>
    </row>
    <row r="44" spans="3:8">
      <c r="C44" s="94" t="s">
        <v>310</v>
      </c>
      <c r="D44" s="69">
        <v>65.27</v>
      </c>
    </row>
    <row r="45" spans="3:8">
      <c r="C45" s="94" t="s">
        <v>311</v>
      </c>
      <c r="D45" s="69">
        <v>65.11</v>
      </c>
    </row>
    <row r="46" spans="3:8">
      <c r="C46" s="94" t="s">
        <v>312</v>
      </c>
      <c r="D46" s="69">
        <v>64.98</v>
      </c>
    </row>
    <row r="47" spans="3:8">
      <c r="C47" s="44" t="s">
        <v>232</v>
      </c>
      <c r="D47" s="69">
        <v>64.87</v>
      </c>
    </row>
    <row r="48" spans="3:8">
      <c r="C48" s="94" t="s">
        <v>313</v>
      </c>
      <c r="D48" s="69">
        <v>64.53</v>
      </c>
    </row>
    <row r="49" spans="3:4">
      <c r="C49" s="44" t="s">
        <v>234</v>
      </c>
      <c r="D49" s="69">
        <v>64.34</v>
      </c>
    </row>
    <row r="50" spans="3:4">
      <c r="C50" s="94" t="s">
        <v>314</v>
      </c>
      <c r="D50" s="69">
        <v>64.010000000000005</v>
      </c>
    </row>
    <row r="51" spans="3:4">
      <c r="C51" s="44" t="s">
        <v>236</v>
      </c>
      <c r="D51" s="69">
        <v>60.25</v>
      </c>
    </row>
    <row r="52" spans="3:4">
      <c r="C52" s="94" t="s">
        <v>315</v>
      </c>
      <c r="D52" s="69">
        <v>60.17</v>
      </c>
    </row>
    <row r="53" spans="3:4">
      <c r="C53" t="s">
        <v>316</v>
      </c>
      <c r="D53" s="69">
        <v>59.57</v>
      </c>
    </row>
    <row r="54" spans="3:4">
      <c r="C54" s="94" t="s">
        <v>317</v>
      </c>
      <c r="D54" s="69">
        <v>55.2</v>
      </c>
    </row>
    <row r="55" spans="3:4">
      <c r="C55" s="94" t="s">
        <v>318</v>
      </c>
      <c r="D55" s="69">
        <v>54.54</v>
      </c>
    </row>
    <row r="56" spans="3:4">
      <c r="C56" s="94" t="s">
        <v>319</v>
      </c>
      <c r="D56" s="69">
        <v>53.49</v>
      </c>
    </row>
    <row r="57" spans="3:4" ht="13.2" customHeight="1">
      <c r="C57" s="94" t="s">
        <v>321</v>
      </c>
      <c r="D57" s="69">
        <v>52.64</v>
      </c>
    </row>
    <row r="58" spans="3:4">
      <c r="C58" s="94" t="s">
        <v>322</v>
      </c>
      <c r="D58" s="69">
        <v>52.46</v>
      </c>
    </row>
    <row r="59" spans="3:4">
      <c r="C59" s="94" t="s">
        <v>323</v>
      </c>
      <c r="D59" s="69">
        <v>52.13</v>
      </c>
    </row>
    <row r="60" spans="3:4" ht="13.2" customHeight="1">
      <c r="C60" s="94" t="s">
        <v>324</v>
      </c>
      <c r="D60" s="69">
        <v>51.97</v>
      </c>
    </row>
    <row r="61" spans="3:4">
      <c r="C61" s="94" t="s">
        <v>325</v>
      </c>
      <c r="D61" s="69">
        <v>51.7</v>
      </c>
    </row>
    <row r="62" spans="3:4">
      <c r="C62" s="94" t="s">
        <v>326</v>
      </c>
      <c r="D62" s="69">
        <v>51.59</v>
      </c>
    </row>
    <row r="63" spans="3:4">
      <c r="C63" s="94" t="s">
        <v>327</v>
      </c>
      <c r="D63" s="69">
        <v>50.81</v>
      </c>
    </row>
    <row r="64" spans="3:4">
      <c r="C64" s="94" t="s">
        <v>320</v>
      </c>
      <c r="D64" s="69">
        <v>50.31</v>
      </c>
    </row>
    <row r="65" spans="3:4">
      <c r="C65" s="94" t="s">
        <v>328</v>
      </c>
      <c r="D65" s="69">
        <v>49.83</v>
      </c>
    </row>
    <row r="66" spans="3:4">
      <c r="C66" s="94" t="s">
        <v>329</v>
      </c>
      <c r="D66" s="69">
        <v>46.12</v>
      </c>
    </row>
    <row r="67" spans="3:4">
      <c r="C67" s="94" t="s">
        <v>330</v>
      </c>
      <c r="D67" s="69">
        <v>45.91</v>
      </c>
    </row>
    <row r="68" spans="3:4">
      <c r="C68" s="94" t="s">
        <v>331</v>
      </c>
      <c r="D68" s="69">
        <v>44.84</v>
      </c>
    </row>
    <row r="69" spans="3:4">
      <c r="C69" s="94" t="s">
        <v>332</v>
      </c>
      <c r="D69" s="69">
        <v>44.56</v>
      </c>
    </row>
    <row r="70" spans="3:4">
      <c r="C70" s="94" t="s">
        <v>333</v>
      </c>
      <c r="D70" s="69">
        <v>43.95</v>
      </c>
    </row>
    <row r="71" spans="3:4">
      <c r="C71" s="94" t="s">
        <v>334</v>
      </c>
      <c r="D71" s="69">
        <v>43.5</v>
      </c>
    </row>
    <row r="72" spans="3:4">
      <c r="C72" s="94" t="s">
        <v>335</v>
      </c>
      <c r="D72" s="69">
        <v>43.36</v>
      </c>
    </row>
    <row r="73" spans="3:4">
      <c r="C73" s="94" t="s">
        <v>155</v>
      </c>
      <c r="D73" s="69">
        <v>37.130000000000003</v>
      </c>
    </row>
    <row r="74" spans="3:4">
      <c r="C74" s="94" t="s">
        <v>156</v>
      </c>
      <c r="D74" s="69">
        <v>35.130000000000003</v>
      </c>
    </row>
    <row r="75" spans="3:4">
      <c r="C75" s="94" t="s">
        <v>157</v>
      </c>
      <c r="D75" s="69">
        <v>18.22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234C4-1534-401D-88C7-1985F8B10581}">
  <dimension ref="B5:J21"/>
  <sheetViews>
    <sheetView showGridLines="0" zoomScale="90" zoomScaleNormal="90" workbookViewId="0"/>
  </sheetViews>
  <sheetFormatPr defaultRowHeight="16.8" customHeight="1"/>
  <cols>
    <col min="1" max="1" width="6.90625" style="64" customWidth="1"/>
    <col min="2" max="2" width="31.1796875" style="64" customWidth="1"/>
    <col min="3" max="5" width="16.453125" style="64" customWidth="1"/>
    <col min="6" max="6" width="12.90625" style="64" customWidth="1"/>
    <col min="7" max="7" width="13.90625" style="64" customWidth="1"/>
    <col min="8" max="16384" width="8.7265625" style="64"/>
  </cols>
  <sheetData>
    <row r="5" spans="2:7" ht="16.8" customHeight="1">
      <c r="B5" s="29" t="s">
        <v>341</v>
      </c>
    </row>
    <row r="6" spans="2:7" ht="16.8" customHeight="1">
      <c r="B6" s="29"/>
    </row>
    <row r="7" spans="2:7" ht="16.8" customHeight="1">
      <c r="B7" s="29"/>
    </row>
    <row r="9" spans="2:7" ht="16.8" customHeight="1">
      <c r="E9" s="83"/>
      <c r="F9" s="83"/>
    </row>
    <row r="10" spans="2:7" ht="16.8" customHeight="1">
      <c r="C10" s="101"/>
      <c r="D10" s="101"/>
      <c r="E10" s="101"/>
      <c r="F10" s="101"/>
      <c r="G10" s="101"/>
    </row>
    <row r="11" spans="2:7" ht="16.8" customHeight="1">
      <c r="C11" s="90">
        <v>2018</v>
      </c>
      <c r="D11" s="90">
        <v>2019</v>
      </c>
      <c r="E11" s="91">
        <v>2020</v>
      </c>
      <c r="F11" s="90">
        <v>2021</v>
      </c>
      <c r="G11" s="90">
        <v>2022</v>
      </c>
    </row>
    <row r="12" spans="2:7" ht="16.8" customHeight="1">
      <c r="B12" s="70" t="s">
        <v>338</v>
      </c>
      <c r="C12" s="93">
        <v>35</v>
      </c>
      <c r="D12" s="93">
        <v>32</v>
      </c>
      <c r="E12" s="93">
        <v>31</v>
      </c>
      <c r="F12" s="93">
        <v>30</v>
      </c>
      <c r="G12" s="93">
        <v>35</v>
      </c>
    </row>
    <row r="13" spans="2:7" ht="19.2" customHeight="1">
      <c r="B13" s="10" t="s">
        <v>339</v>
      </c>
      <c r="C13" s="93">
        <v>27</v>
      </c>
      <c r="D13" s="93">
        <v>52</v>
      </c>
      <c r="E13" s="93">
        <v>57</v>
      </c>
      <c r="F13" s="93">
        <v>58</v>
      </c>
      <c r="G13" s="93">
        <v>60</v>
      </c>
    </row>
    <row r="14" spans="2:7" ht="16.8" customHeight="1">
      <c r="B14" s="10" t="s">
        <v>340</v>
      </c>
      <c r="C14" s="93">
        <v>30</v>
      </c>
      <c r="D14" s="93">
        <v>29</v>
      </c>
      <c r="E14" s="93">
        <v>34</v>
      </c>
      <c r="F14" s="93">
        <v>30</v>
      </c>
      <c r="G14" s="93">
        <v>25</v>
      </c>
    </row>
    <row r="18" spans="10:10" ht="16.8" customHeight="1">
      <c r="J18"/>
    </row>
    <row r="19" spans="10:10" ht="16.8" customHeight="1">
      <c r="J19"/>
    </row>
    <row r="20" spans="10:10" ht="16.8" customHeight="1">
      <c r="J20"/>
    </row>
    <row r="21" spans="10:10" ht="16.8" customHeight="1">
      <c r="J21"/>
    </row>
  </sheetData>
  <mergeCells count="1">
    <mergeCell ref="C10:G10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AD8E6-2EB9-4FD3-97F7-8220390FC1F3}">
  <dimension ref="B1:O42"/>
  <sheetViews>
    <sheetView showGridLines="0" zoomScaleNormal="100" workbookViewId="0"/>
  </sheetViews>
  <sheetFormatPr defaultColWidth="8.81640625" defaultRowHeight="13.8"/>
  <cols>
    <col min="1" max="1" width="3.7265625" style="44" customWidth="1"/>
    <col min="2" max="2" width="5.1796875" style="44" customWidth="1"/>
    <col min="3" max="3" width="20.08984375" style="44" customWidth="1"/>
    <col min="4" max="4" width="11.26953125" style="44" bestFit="1" customWidth="1"/>
    <col min="5" max="5" width="8.81640625" style="44"/>
    <col min="6" max="6" width="14.36328125" style="44" customWidth="1"/>
    <col min="7" max="7" width="12.36328125" style="44" customWidth="1"/>
    <col min="8" max="11" width="9.453125" style="44" bestFit="1" customWidth="1"/>
    <col min="12" max="16384" width="8.81640625" style="44"/>
  </cols>
  <sheetData>
    <row r="1" spans="2:15">
      <c r="B1"/>
      <c r="C1"/>
      <c r="D1"/>
      <c r="E1"/>
      <c r="F1"/>
      <c r="G1"/>
      <c r="H1"/>
      <c r="I1"/>
    </row>
    <row r="2" spans="2:15">
      <c r="B2"/>
      <c r="C2"/>
      <c r="D2"/>
      <c r="E2"/>
      <c r="F2"/>
      <c r="G2"/>
      <c r="H2"/>
      <c r="I2"/>
    </row>
    <row r="3" spans="2:15">
      <c r="B3"/>
      <c r="C3"/>
      <c r="D3"/>
      <c r="E3"/>
      <c r="F3"/>
      <c r="G3"/>
      <c r="H3"/>
      <c r="I3"/>
      <c r="K3" s="58"/>
    </row>
    <row r="4" spans="2:15">
      <c r="B4"/>
      <c r="C4"/>
      <c r="D4"/>
      <c r="E4"/>
      <c r="F4"/>
      <c r="G4"/>
      <c r="H4"/>
      <c r="I4"/>
      <c r="K4" s="58"/>
    </row>
    <row r="5" spans="2:15" ht="17.399999999999999">
      <c r="B5" s="29" t="s">
        <v>342</v>
      </c>
      <c r="C5"/>
      <c r="D5"/>
      <c r="E5"/>
      <c r="F5"/>
      <c r="G5"/>
      <c r="H5"/>
      <c r="I5"/>
      <c r="K5" s="58"/>
    </row>
    <row r="6" spans="2:15">
      <c r="C6" s="45"/>
      <c r="D6" s="45"/>
      <c r="E6" s="45"/>
      <c r="F6" s="45"/>
      <c r="G6" s="45"/>
    </row>
    <row r="7" spans="2:15" ht="16.2">
      <c r="B7" s="42"/>
    </row>
    <row r="8" spans="2:15" ht="16.2">
      <c r="B8" s="42"/>
    </row>
    <row r="9" spans="2:15" ht="16.2">
      <c r="B9" s="42"/>
      <c r="C9" s="45"/>
    </row>
    <row r="10" spans="2:15" ht="16.2">
      <c r="B10" s="42"/>
      <c r="C10" s="2"/>
    </row>
    <row r="11" spans="2:15" ht="16.2">
      <c r="B11" s="42"/>
      <c r="C11"/>
      <c r="D11"/>
      <c r="E11"/>
      <c r="F11"/>
    </row>
    <row r="12" spans="2:15" ht="16.2">
      <c r="B12" s="42"/>
      <c r="C12" s="43" t="s">
        <v>55</v>
      </c>
      <c r="D12" s="78" t="s">
        <v>24</v>
      </c>
      <c r="E12"/>
      <c r="F12"/>
    </row>
    <row r="13" spans="2:15" ht="16.2">
      <c r="B13" s="42"/>
      <c r="C13" s="85" t="s">
        <v>95</v>
      </c>
      <c r="D13" s="69">
        <v>77.089299999999994</v>
      </c>
      <c r="E13"/>
    </row>
    <row r="14" spans="2:15" ht="16.2">
      <c r="B14" s="42"/>
      <c r="C14" s="85" t="s">
        <v>175</v>
      </c>
      <c r="D14" s="69">
        <v>70.099950000000007</v>
      </c>
      <c r="E14"/>
    </row>
    <row r="15" spans="2:15">
      <c r="C15" s="85" t="s">
        <v>343</v>
      </c>
      <c r="D15" s="69">
        <v>69.710170000000005</v>
      </c>
      <c r="E15"/>
    </row>
    <row r="16" spans="2:15">
      <c r="C16" s="85" t="s">
        <v>344</v>
      </c>
      <c r="D16" s="69">
        <v>67.320989999999995</v>
      </c>
      <c r="H16"/>
      <c r="I16"/>
      <c r="J16"/>
      <c r="K16"/>
      <c r="L16"/>
      <c r="M16"/>
      <c r="N16"/>
      <c r="O16"/>
    </row>
    <row r="17" spans="3:15">
      <c r="C17" s="85" t="s">
        <v>345</v>
      </c>
      <c r="D17" s="69">
        <v>64.186160000000001</v>
      </c>
      <c r="H17"/>
      <c r="I17"/>
      <c r="J17"/>
      <c r="K17"/>
      <c r="L17"/>
      <c r="M17"/>
      <c r="N17"/>
      <c r="O17"/>
    </row>
    <row r="18" spans="3:15">
      <c r="C18" s="85" t="s">
        <v>346</v>
      </c>
      <c r="D18" s="69">
        <v>61.538200000000003</v>
      </c>
      <c r="H18"/>
      <c r="I18"/>
      <c r="J18"/>
      <c r="K18"/>
      <c r="L18"/>
      <c r="M18"/>
      <c r="N18"/>
      <c r="O18"/>
    </row>
    <row r="19" spans="3:15" ht="16.2" customHeight="1">
      <c r="C19" s="85" t="s">
        <v>347</v>
      </c>
      <c r="D19" s="69">
        <v>61.226500000000001</v>
      </c>
      <c r="H19"/>
      <c r="I19"/>
      <c r="J19"/>
      <c r="K19"/>
      <c r="L19"/>
      <c r="M19"/>
      <c r="N19"/>
      <c r="O19"/>
    </row>
    <row r="20" spans="3:15">
      <c r="C20" s="85" t="s">
        <v>348</v>
      </c>
      <c r="D20" s="69">
        <v>60.548009999999998</v>
      </c>
      <c r="H20"/>
      <c r="I20"/>
      <c r="J20"/>
      <c r="K20"/>
      <c r="L20"/>
      <c r="M20"/>
      <c r="N20"/>
      <c r="O20"/>
    </row>
    <row r="21" spans="3:15">
      <c r="C21" s="85" t="s">
        <v>349</v>
      </c>
      <c r="D21" s="69">
        <v>60.254779999999997</v>
      </c>
      <c r="H21"/>
      <c r="I21"/>
      <c r="J21"/>
      <c r="K21"/>
      <c r="L21"/>
      <c r="M21"/>
      <c r="N21"/>
      <c r="O21"/>
    </row>
    <row r="22" spans="3:15">
      <c r="C22" s="66" t="s">
        <v>40</v>
      </c>
      <c r="D22" s="69">
        <v>59.931890000000003</v>
      </c>
      <c r="H22"/>
      <c r="I22"/>
      <c r="J22"/>
      <c r="K22"/>
      <c r="L22"/>
      <c r="M22"/>
      <c r="N22"/>
      <c r="O22"/>
    </row>
    <row r="23" spans="3:15">
      <c r="C23" s="85" t="s">
        <v>350</v>
      </c>
      <c r="D23" s="69">
        <v>59.897889999999997</v>
      </c>
      <c r="G23" s="84"/>
      <c r="H23"/>
      <c r="I23"/>
      <c r="J23"/>
      <c r="K23"/>
      <c r="L23"/>
      <c r="M23"/>
      <c r="N23"/>
      <c r="O23"/>
    </row>
    <row r="24" spans="3:15">
      <c r="C24" s="85" t="s">
        <v>351</v>
      </c>
      <c r="D24" s="69">
        <v>59.304200000000002</v>
      </c>
      <c r="G24" s="84"/>
      <c r="H24"/>
      <c r="I24"/>
      <c r="J24"/>
      <c r="K24"/>
      <c r="L24"/>
      <c r="M24"/>
      <c r="N24"/>
      <c r="O24"/>
    </row>
    <row r="25" spans="3:15">
      <c r="C25" s="85" t="s">
        <v>352</v>
      </c>
      <c r="D25" s="69">
        <v>58.776269999999997</v>
      </c>
      <c r="G25" s="84"/>
      <c r="H25"/>
      <c r="I25"/>
      <c r="J25"/>
      <c r="K25"/>
      <c r="L25"/>
      <c r="M25"/>
      <c r="N25"/>
      <c r="O25"/>
    </row>
    <row r="26" spans="3:15">
      <c r="C26" s="85" t="s">
        <v>353</v>
      </c>
      <c r="D26" s="69">
        <v>57.604259999999996</v>
      </c>
      <c r="G26" s="84"/>
    </row>
    <row r="27" spans="3:15">
      <c r="C27" s="85" t="s">
        <v>354</v>
      </c>
      <c r="D27" s="69">
        <v>56.46546</v>
      </c>
      <c r="G27" s="84"/>
    </row>
    <row r="28" spans="3:15">
      <c r="C28" s="85" t="s">
        <v>355</v>
      </c>
      <c r="D28" s="69">
        <v>55.226089999999999</v>
      </c>
      <c r="G28" s="84"/>
    </row>
    <row r="29" spans="3:15">
      <c r="C29" s="85" t="s">
        <v>356</v>
      </c>
      <c r="D29" s="69">
        <v>53.000140000000002</v>
      </c>
      <c r="G29" s="84"/>
    </row>
    <row r="30" spans="3:15">
      <c r="C30" s="85" t="s">
        <v>357</v>
      </c>
      <c r="D30" s="69">
        <v>52.689900000000002</v>
      </c>
      <c r="G30" s="84"/>
    </row>
    <row r="31" spans="3:15">
      <c r="C31" s="67" t="s">
        <v>358</v>
      </c>
      <c r="D31" s="69">
        <v>51.587020000000003</v>
      </c>
      <c r="G31" s="84"/>
    </row>
    <row r="32" spans="3:15">
      <c r="C32" s="85" t="s">
        <v>359</v>
      </c>
      <c r="D32" s="69">
        <v>50.703040000000001</v>
      </c>
      <c r="G32" s="84"/>
    </row>
    <row r="33" spans="3:7">
      <c r="C33" s="85" t="s">
        <v>360</v>
      </c>
      <c r="D33" s="69">
        <v>50.074480000000001</v>
      </c>
      <c r="G33" s="84"/>
    </row>
    <row r="34" spans="3:7">
      <c r="C34" s="85" t="s">
        <v>279</v>
      </c>
      <c r="D34" s="69">
        <v>49.823180000000001</v>
      </c>
      <c r="G34" s="84"/>
    </row>
    <row r="35" spans="3:7">
      <c r="C35" s="85" t="s">
        <v>193</v>
      </c>
      <c r="D35" s="69">
        <v>49.578490000000002</v>
      </c>
      <c r="G35" s="84"/>
    </row>
    <row r="36" spans="3:7">
      <c r="C36" s="85" t="s">
        <v>361</v>
      </c>
      <c r="D36" s="69">
        <v>49.352969999999999</v>
      </c>
      <c r="G36" s="84"/>
    </row>
    <row r="37" spans="3:7">
      <c r="C37" s="85" t="s">
        <v>362</v>
      </c>
      <c r="D37" s="69">
        <v>48.056959999999997</v>
      </c>
      <c r="G37" s="84"/>
    </row>
    <row r="38" spans="3:7">
      <c r="C38" s="85" t="s">
        <v>363</v>
      </c>
      <c r="D38" s="69">
        <v>46.515949999999997</v>
      </c>
      <c r="G38" s="84"/>
    </row>
    <row r="39" spans="3:7">
      <c r="C39" s="85" t="s">
        <v>364</v>
      </c>
      <c r="D39" s="69">
        <v>44.449840000000002</v>
      </c>
      <c r="G39" s="84"/>
    </row>
    <row r="40" spans="3:7">
      <c r="C40" s="85" t="s">
        <v>365</v>
      </c>
      <c r="D40" s="69">
        <v>39.826810000000002</v>
      </c>
      <c r="G40" s="84"/>
    </row>
    <row r="42" spans="3:7">
      <c r="C42" s="46" t="s">
        <v>25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DC182-4E40-4778-9401-23DA51113FEB}">
  <dimension ref="B5:L21"/>
  <sheetViews>
    <sheetView showGridLines="0" zoomScale="90" zoomScaleNormal="90" workbookViewId="0"/>
  </sheetViews>
  <sheetFormatPr defaultRowHeight="16.8" customHeight="1"/>
  <cols>
    <col min="1" max="1" width="6.90625" style="64" customWidth="1"/>
    <col min="2" max="2" width="42" style="64" customWidth="1"/>
    <col min="3" max="3" width="15.81640625" style="64" customWidth="1"/>
    <col min="4" max="6" width="16.453125" style="64" customWidth="1"/>
    <col min="7" max="7" width="12.90625" style="64" customWidth="1"/>
    <col min="8" max="8" width="13.90625" style="64" customWidth="1"/>
    <col min="9" max="9" width="13.26953125" style="64" customWidth="1"/>
    <col min="10" max="16384" width="8.7265625" style="64"/>
  </cols>
  <sheetData>
    <row r="5" spans="2:9" ht="16.8" customHeight="1">
      <c r="B5" s="29" t="s">
        <v>370</v>
      </c>
    </row>
    <row r="6" spans="2:9" ht="16.8" customHeight="1">
      <c r="B6" s="29"/>
    </row>
    <row r="7" spans="2:9" ht="16.8" customHeight="1">
      <c r="B7" s="29"/>
    </row>
    <row r="9" spans="2:9" ht="16.8" customHeight="1">
      <c r="F9" s="83"/>
      <c r="G9" s="83"/>
    </row>
    <row r="10" spans="2:9" ht="16.8" customHeight="1">
      <c r="C10" s="101" t="s">
        <v>1</v>
      </c>
      <c r="D10" s="101"/>
      <c r="E10" s="101"/>
      <c r="F10" s="101"/>
      <c r="G10" s="101"/>
      <c r="H10" s="101"/>
      <c r="I10" s="90"/>
    </row>
    <row r="11" spans="2:9" ht="16.8" customHeight="1">
      <c r="C11" s="90">
        <v>2017</v>
      </c>
      <c r="D11" s="90">
        <v>2018</v>
      </c>
      <c r="E11" s="90">
        <v>2019</v>
      </c>
      <c r="F11" s="91">
        <v>2020</v>
      </c>
      <c r="G11" s="90">
        <v>2021</v>
      </c>
      <c r="H11" s="90" t="s">
        <v>197</v>
      </c>
      <c r="I11" s="90" t="s">
        <v>196</v>
      </c>
    </row>
    <row r="12" spans="2:9" ht="16.8" customHeight="1">
      <c r="B12" s="70" t="s">
        <v>366</v>
      </c>
      <c r="C12" s="89">
        <v>3.38212</v>
      </c>
      <c r="D12" s="89">
        <v>3.4118400000000002</v>
      </c>
      <c r="E12" s="89">
        <v>3.4407000000000001</v>
      </c>
      <c r="F12" s="89">
        <v>3.4506800000000002</v>
      </c>
      <c r="G12" s="89">
        <v>3.3496000000000001</v>
      </c>
      <c r="H12" s="89">
        <v>4.4461199999999996</v>
      </c>
      <c r="I12" s="89">
        <v>6.35</v>
      </c>
    </row>
    <row r="13" spans="2:9" ht="21.6" customHeight="1">
      <c r="B13" s="10" t="s">
        <v>367</v>
      </c>
      <c r="C13" s="89">
        <v>12.809900000000001</v>
      </c>
      <c r="D13" s="89">
        <v>15.824</v>
      </c>
      <c r="E13" s="89">
        <v>17.374700000000001</v>
      </c>
      <c r="F13" s="89">
        <v>19.993200000000002</v>
      </c>
      <c r="G13" s="89">
        <v>21.109200000000001</v>
      </c>
      <c r="H13" s="89">
        <v>22.2576</v>
      </c>
      <c r="I13" s="89">
        <v>17.3</v>
      </c>
    </row>
    <row r="14" spans="2:9" ht="16.8" customHeight="1">
      <c r="B14" s="10" t="s">
        <v>368</v>
      </c>
      <c r="C14" s="89">
        <v>5.1493700000000002</v>
      </c>
      <c r="D14" s="89">
        <v>6.6277999999999997</v>
      </c>
      <c r="E14" s="89">
        <v>8.1035900000000005</v>
      </c>
      <c r="F14" s="89">
        <v>8.9444099999999995</v>
      </c>
      <c r="G14" s="89">
        <v>10.282400000000001</v>
      </c>
      <c r="H14" s="89">
        <v>11.2203</v>
      </c>
      <c r="I14" s="89">
        <v>9.2899999999999991</v>
      </c>
    </row>
    <row r="15" spans="2:9" ht="16.8" customHeight="1">
      <c r="B15" s="70" t="s">
        <v>369</v>
      </c>
      <c r="C15" s="89">
        <v>5.5984400000000001</v>
      </c>
      <c r="D15" s="89">
        <v>5.5984400000000001</v>
      </c>
      <c r="E15" s="89">
        <v>6.3056099999999997</v>
      </c>
      <c r="F15" s="89">
        <v>7.1389500000000004</v>
      </c>
      <c r="G15" s="89">
        <v>7.1389500000000004</v>
      </c>
      <c r="H15" s="89">
        <v>13.663</v>
      </c>
      <c r="I15" s="89">
        <v>6.35</v>
      </c>
    </row>
    <row r="18" spans="9:12" ht="16.8" customHeight="1">
      <c r="I18" s="84"/>
      <c r="L18"/>
    </row>
    <row r="19" spans="9:12" ht="16.8" customHeight="1">
      <c r="I19" s="84"/>
      <c r="L19"/>
    </row>
    <row r="20" spans="9:12" ht="16.8" customHeight="1">
      <c r="I20" s="84"/>
      <c r="L20"/>
    </row>
    <row r="21" spans="9:12" ht="16.8" customHeight="1">
      <c r="I21" s="84"/>
      <c r="L21"/>
    </row>
  </sheetData>
  <mergeCells count="1">
    <mergeCell ref="C10:H10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0BF07-4056-489E-A8DF-D9E4A8A3CA76}">
  <dimension ref="B1:W25"/>
  <sheetViews>
    <sheetView showGridLines="0" zoomScaleNormal="100" workbookViewId="0"/>
  </sheetViews>
  <sheetFormatPr defaultColWidth="8.81640625" defaultRowHeight="13.8"/>
  <cols>
    <col min="1" max="1" width="3.7265625" style="44" customWidth="1"/>
    <col min="2" max="2" width="5.1796875" style="44" customWidth="1"/>
    <col min="3" max="3" width="10.26953125" style="44" customWidth="1"/>
    <col min="4" max="4" width="11.26953125" style="44" bestFit="1" customWidth="1"/>
    <col min="5" max="8" width="8.81640625" style="44"/>
    <col min="9" max="13" width="9.453125" style="44" bestFit="1" customWidth="1"/>
    <col min="14" max="16384" width="8.81640625" style="44"/>
  </cols>
  <sheetData>
    <row r="1" spans="2:23">
      <c r="B1"/>
      <c r="C1"/>
      <c r="D1"/>
      <c r="E1"/>
      <c r="F1"/>
      <c r="G1"/>
      <c r="H1"/>
      <c r="I1"/>
      <c r="J1"/>
      <c r="K1"/>
    </row>
    <row r="2" spans="2:23">
      <c r="B2"/>
      <c r="C2"/>
      <c r="D2"/>
      <c r="E2"/>
      <c r="F2"/>
      <c r="G2"/>
      <c r="H2"/>
      <c r="I2"/>
      <c r="J2"/>
      <c r="K2"/>
    </row>
    <row r="3" spans="2:23">
      <c r="B3"/>
      <c r="C3"/>
      <c r="D3"/>
      <c r="E3"/>
      <c r="F3"/>
      <c r="G3"/>
      <c r="H3"/>
      <c r="I3"/>
      <c r="J3"/>
      <c r="K3"/>
      <c r="M3" s="58"/>
    </row>
    <row r="4" spans="2:23">
      <c r="B4"/>
      <c r="C4"/>
      <c r="D4"/>
      <c r="E4"/>
      <c r="F4"/>
      <c r="G4"/>
      <c r="H4"/>
      <c r="I4"/>
      <c r="J4"/>
      <c r="K4"/>
      <c r="M4" s="58"/>
    </row>
    <row r="5" spans="2:23" ht="17.399999999999999">
      <c r="B5" s="29" t="s">
        <v>56</v>
      </c>
      <c r="C5"/>
      <c r="D5"/>
      <c r="E5"/>
      <c r="F5"/>
      <c r="G5"/>
      <c r="H5" s="45"/>
      <c r="I5"/>
      <c r="J5"/>
      <c r="K5"/>
      <c r="M5" s="58"/>
    </row>
    <row r="6" spans="2:23">
      <c r="C6" s="45"/>
      <c r="D6" s="45"/>
      <c r="E6" s="45"/>
      <c r="F6" s="45"/>
      <c r="G6" s="45"/>
      <c r="H6" s="45"/>
    </row>
    <row r="7" spans="2:23" ht="16.2">
      <c r="B7" s="42"/>
    </row>
    <row r="8" spans="2:23" ht="16.2">
      <c r="B8" s="42"/>
    </row>
    <row r="9" spans="2:23" ht="16.2">
      <c r="B9" s="42"/>
      <c r="C9" s="45"/>
    </row>
    <row r="10" spans="2:23" ht="16.2">
      <c r="B10" s="42"/>
      <c r="C10" s="2"/>
    </row>
    <row r="11" spans="2:23" ht="16.2">
      <c r="B11" s="42"/>
      <c r="D11" s="12">
        <v>2017</v>
      </c>
      <c r="E11" s="12">
        <v>2018</v>
      </c>
      <c r="F11" s="12">
        <v>2019</v>
      </c>
      <c r="G11" s="12">
        <v>2020</v>
      </c>
      <c r="H11" s="12">
        <v>2021</v>
      </c>
      <c r="I11" s="59">
        <v>2022</v>
      </c>
    </row>
    <row r="12" spans="2:23" ht="16.2">
      <c r="B12" s="42"/>
      <c r="C12" s="41" t="s">
        <v>24</v>
      </c>
      <c r="D12" s="61">
        <v>53</v>
      </c>
      <c r="E12" s="61">
        <v>52.6</v>
      </c>
      <c r="F12" s="61">
        <v>49.2</v>
      </c>
      <c r="G12" s="61">
        <v>49.6</v>
      </c>
      <c r="H12" s="61">
        <v>49.8</v>
      </c>
      <c r="I12" s="61">
        <v>50.8</v>
      </c>
    </row>
    <row r="13" spans="2:23" ht="16.2">
      <c r="B13" s="42"/>
      <c r="C13" s="43" t="s">
        <v>26</v>
      </c>
      <c r="D13" s="62">
        <v>15</v>
      </c>
      <c r="E13" s="62">
        <v>16</v>
      </c>
      <c r="F13" s="62">
        <v>19</v>
      </c>
      <c r="G13" s="62">
        <v>19</v>
      </c>
      <c r="H13" s="62">
        <v>16</v>
      </c>
      <c r="I13" s="62">
        <v>15</v>
      </c>
      <c r="J13" s="50"/>
      <c r="K13" s="50"/>
      <c r="L13" s="50"/>
    </row>
    <row r="14" spans="2:23" ht="16.2">
      <c r="B14" s="42"/>
      <c r="C14" s="46" t="s">
        <v>25</v>
      </c>
      <c r="F14" s="52"/>
      <c r="G14" s="52"/>
    </row>
    <row r="15" spans="2:23">
      <c r="D15" s="52"/>
      <c r="E15" s="54"/>
    </row>
    <row r="16" spans="2:23"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</row>
    <row r="17" spans="3:23"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</row>
    <row r="18" spans="3:23"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</row>
    <row r="19" spans="3:23"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</row>
    <row r="20" spans="3:23"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</row>
    <row r="21" spans="3:23">
      <c r="K21"/>
      <c r="L21"/>
      <c r="M21"/>
      <c r="N21"/>
      <c r="O21"/>
      <c r="P21"/>
      <c r="Q21"/>
      <c r="R21"/>
      <c r="S21"/>
      <c r="T21"/>
      <c r="U21"/>
      <c r="V21"/>
      <c r="W21"/>
    </row>
    <row r="22" spans="3:23">
      <c r="K22"/>
      <c r="L22"/>
      <c r="M22"/>
      <c r="N22"/>
      <c r="O22"/>
      <c r="P22"/>
      <c r="Q22"/>
      <c r="R22"/>
      <c r="S22"/>
      <c r="T22"/>
      <c r="U22"/>
      <c r="V22"/>
      <c r="W22"/>
    </row>
    <row r="23" spans="3:23">
      <c r="K23"/>
      <c r="L23"/>
      <c r="M23"/>
      <c r="N23"/>
      <c r="O23"/>
      <c r="P23"/>
      <c r="Q23"/>
      <c r="R23"/>
      <c r="S23"/>
      <c r="T23"/>
      <c r="U23"/>
      <c r="V23"/>
      <c r="W23"/>
    </row>
    <row r="24" spans="3:23">
      <c r="K24"/>
      <c r="L24"/>
      <c r="M24"/>
      <c r="N24"/>
      <c r="O24"/>
      <c r="P24"/>
      <c r="Q24"/>
      <c r="R24"/>
      <c r="S24"/>
      <c r="T24"/>
      <c r="U24"/>
      <c r="V24"/>
      <c r="W24"/>
    </row>
    <row r="25" spans="3:23">
      <c r="K25"/>
      <c r="L25"/>
      <c r="M25"/>
      <c r="N25"/>
      <c r="O25"/>
      <c r="P25"/>
      <c r="Q25"/>
      <c r="R25"/>
      <c r="S25"/>
      <c r="T25"/>
      <c r="U25"/>
      <c r="V25"/>
      <c r="W25"/>
    </row>
  </sheetData>
  <phoneticPr fontId="60" type="noConversion"/>
  <pageMargins left="0.7" right="0.7" top="0.75" bottom="0.75" header="0.3" footer="0.3"/>
  <pageSetup paperSize="9" orientation="portrait" horizontalDpi="300" verticalDpi="300" r:id="rId1"/>
  <ignoredErrors>
    <ignoredError sqref="F15:H15 D14:E14 H14" numberStoredAsText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E363F-4741-4C38-BC51-23F132F723C5}">
  <dimension ref="B1:O75"/>
  <sheetViews>
    <sheetView showGridLines="0" zoomScaleNormal="100" workbookViewId="0"/>
  </sheetViews>
  <sheetFormatPr defaultColWidth="8.81640625" defaultRowHeight="13.8"/>
  <cols>
    <col min="1" max="1" width="3.7265625" style="44" customWidth="1"/>
    <col min="2" max="2" width="5.1796875" style="44" customWidth="1"/>
    <col min="3" max="3" width="25.08984375" style="44" customWidth="1"/>
    <col min="4" max="4" width="11.26953125" style="44" bestFit="1" customWidth="1"/>
    <col min="5" max="6" width="8.81640625" style="44"/>
    <col min="7" max="7" width="14.6328125" style="44" bestFit="1" customWidth="1"/>
    <col min="8" max="8" width="14.453125" style="44" customWidth="1"/>
    <col min="9" max="11" width="9.453125" style="44" bestFit="1" customWidth="1"/>
    <col min="12" max="16384" width="8.81640625" style="44"/>
  </cols>
  <sheetData>
    <row r="1" spans="2:15">
      <c r="B1"/>
      <c r="C1"/>
      <c r="D1"/>
      <c r="E1"/>
      <c r="F1"/>
      <c r="G1"/>
      <c r="H1"/>
      <c r="I1"/>
    </row>
    <row r="2" spans="2:15">
      <c r="B2"/>
      <c r="C2"/>
      <c r="D2"/>
      <c r="E2"/>
      <c r="F2"/>
      <c r="G2"/>
      <c r="H2"/>
      <c r="I2"/>
    </row>
    <row r="3" spans="2:15">
      <c r="B3"/>
      <c r="C3"/>
      <c r="D3"/>
      <c r="E3"/>
      <c r="F3"/>
      <c r="G3"/>
      <c r="H3"/>
      <c r="I3"/>
      <c r="K3" s="58"/>
    </row>
    <row r="4" spans="2:15">
      <c r="B4"/>
      <c r="C4"/>
      <c r="D4"/>
      <c r="E4"/>
      <c r="F4"/>
      <c r="G4"/>
      <c r="H4"/>
      <c r="I4"/>
      <c r="K4" s="58"/>
    </row>
    <row r="5" spans="2:15" ht="17.399999999999999">
      <c r="B5" s="29" t="s">
        <v>453</v>
      </c>
      <c r="C5"/>
      <c r="D5"/>
      <c r="E5"/>
      <c r="F5"/>
      <c r="G5"/>
      <c r="H5"/>
      <c r="I5"/>
      <c r="K5" s="58"/>
    </row>
    <row r="6" spans="2:15">
      <c r="C6" s="45"/>
      <c r="D6" s="45"/>
      <c r="E6" s="45"/>
      <c r="F6" s="45"/>
      <c r="G6" s="45"/>
    </row>
    <row r="7" spans="2:15" ht="16.2">
      <c r="B7" s="42"/>
    </row>
    <row r="8" spans="2:15" ht="16.2">
      <c r="B8" s="42"/>
    </row>
    <row r="9" spans="2:15" ht="16.2">
      <c r="B9" s="42"/>
      <c r="C9" s="45"/>
    </row>
    <row r="10" spans="2:15" ht="16.2">
      <c r="B10" s="42"/>
      <c r="C10" s="2"/>
    </row>
    <row r="11" spans="2:15" ht="16.2">
      <c r="B11" s="42"/>
      <c r="C11"/>
      <c r="D11"/>
      <c r="E11"/>
      <c r="F11"/>
    </row>
    <row r="12" spans="2:15" ht="16.2">
      <c r="B12" s="42"/>
      <c r="C12" s="43" t="s">
        <v>55</v>
      </c>
      <c r="D12" s="78" t="s">
        <v>24</v>
      </c>
      <c r="E12"/>
      <c r="G12" s="86"/>
    </row>
    <row r="13" spans="2:15" ht="16.8" customHeight="1">
      <c r="B13" s="42"/>
      <c r="C13" s="85" t="s">
        <v>371</v>
      </c>
      <c r="D13" s="69">
        <v>96.43</v>
      </c>
      <c r="E13"/>
      <c r="F13"/>
    </row>
    <row r="14" spans="2:15" ht="18.600000000000001" customHeight="1">
      <c r="B14" s="42"/>
      <c r="C14" s="85" t="s">
        <v>372</v>
      </c>
      <c r="D14" s="69">
        <v>96.19</v>
      </c>
      <c r="E14"/>
      <c r="F14"/>
      <c r="H14"/>
    </row>
    <row r="15" spans="2:15" ht="13.8" customHeight="1">
      <c r="C15" s="92" t="s">
        <v>373</v>
      </c>
      <c r="D15" s="69">
        <v>93.78</v>
      </c>
      <c r="F15"/>
      <c r="H15"/>
    </row>
    <row r="16" spans="2:15" ht="15.6" customHeight="1">
      <c r="C16" s="85" t="s">
        <v>266</v>
      </c>
      <c r="D16" s="69">
        <v>91.78</v>
      </c>
      <c r="F16"/>
      <c r="H16"/>
      <c r="I16"/>
      <c r="J16"/>
      <c r="K16"/>
      <c r="L16"/>
      <c r="M16"/>
      <c r="N16"/>
      <c r="O16"/>
    </row>
    <row r="17" spans="3:15" ht="13.8" customHeight="1">
      <c r="C17" s="85" t="s">
        <v>374</v>
      </c>
      <c r="D17" s="69">
        <v>90.94</v>
      </c>
      <c r="F17"/>
      <c r="H17"/>
      <c r="I17"/>
      <c r="J17"/>
      <c r="K17"/>
      <c r="L17"/>
      <c r="M17"/>
      <c r="N17"/>
      <c r="O17"/>
    </row>
    <row r="18" spans="3:15" ht="16.2" customHeight="1">
      <c r="C18" s="85" t="s">
        <v>375</v>
      </c>
      <c r="D18" s="69">
        <v>90.7</v>
      </c>
      <c r="F18"/>
      <c r="H18"/>
      <c r="I18"/>
      <c r="J18"/>
      <c r="K18"/>
      <c r="L18"/>
      <c r="M18"/>
      <c r="N18"/>
      <c r="O18"/>
    </row>
    <row r="19" spans="3:15">
      <c r="C19" s="85" t="s">
        <v>376</v>
      </c>
      <c r="D19" s="69">
        <v>90.48</v>
      </c>
      <c r="F19"/>
      <c r="G19" s="84"/>
      <c r="H19"/>
      <c r="I19"/>
      <c r="J19"/>
      <c r="K19"/>
      <c r="L19"/>
      <c r="M19"/>
      <c r="N19"/>
      <c r="O19"/>
    </row>
    <row r="20" spans="3:15" ht="15.6" customHeight="1">
      <c r="C20" s="85" t="s">
        <v>348</v>
      </c>
      <c r="D20" s="69">
        <v>90.13</v>
      </c>
      <c r="F20"/>
      <c r="H20"/>
      <c r="I20"/>
      <c r="J20"/>
      <c r="K20"/>
      <c r="L20"/>
      <c r="M20"/>
      <c r="N20"/>
      <c r="O20"/>
    </row>
    <row r="21" spans="3:15">
      <c r="C21" s="85" t="s">
        <v>377</v>
      </c>
      <c r="D21" s="69">
        <v>90.04</v>
      </c>
      <c r="F21"/>
      <c r="G21" s="84"/>
      <c r="H21"/>
      <c r="I21"/>
      <c r="J21"/>
      <c r="K21"/>
      <c r="L21"/>
      <c r="M21"/>
      <c r="N21"/>
      <c r="O21"/>
    </row>
    <row r="22" spans="3:15">
      <c r="C22" s="85" t="s">
        <v>378</v>
      </c>
      <c r="D22" s="69">
        <v>89.44</v>
      </c>
      <c r="F22"/>
      <c r="H22"/>
      <c r="I22"/>
      <c r="J22"/>
      <c r="K22"/>
      <c r="L22"/>
      <c r="M22"/>
      <c r="N22"/>
      <c r="O22"/>
    </row>
    <row r="23" spans="3:15">
      <c r="C23" s="85" t="s">
        <v>379</v>
      </c>
      <c r="D23" s="69">
        <v>87.94</v>
      </c>
      <c r="F23"/>
      <c r="G23" s="84"/>
      <c r="H23"/>
      <c r="I23"/>
      <c r="J23"/>
      <c r="K23"/>
      <c r="L23"/>
      <c r="M23"/>
      <c r="N23"/>
      <c r="O23"/>
    </row>
    <row r="24" spans="3:15" ht="15" customHeight="1">
      <c r="C24" s="85" t="s">
        <v>380</v>
      </c>
      <c r="D24" s="69">
        <v>87.12</v>
      </c>
      <c r="F24"/>
      <c r="H24"/>
      <c r="I24"/>
      <c r="J24"/>
      <c r="K24"/>
      <c r="L24"/>
      <c r="M24"/>
      <c r="N24"/>
      <c r="O24"/>
    </row>
    <row r="25" spans="3:15" ht="15.6" customHeight="1">
      <c r="C25" s="85" t="s">
        <v>381</v>
      </c>
      <c r="D25" s="69">
        <v>84.66</v>
      </c>
      <c r="F25"/>
      <c r="H25"/>
      <c r="I25"/>
      <c r="J25"/>
      <c r="K25"/>
      <c r="L25"/>
      <c r="M25"/>
      <c r="N25"/>
      <c r="O25"/>
    </row>
    <row r="26" spans="3:15">
      <c r="C26" s="85" t="s">
        <v>382</v>
      </c>
      <c r="D26" s="69">
        <v>82.14</v>
      </c>
      <c r="F26"/>
      <c r="H26"/>
    </row>
    <row r="27" spans="3:15">
      <c r="C27" s="85" t="s">
        <v>383</v>
      </c>
      <c r="D27" s="69">
        <v>81.41</v>
      </c>
      <c r="F27"/>
      <c r="H27"/>
    </row>
    <row r="28" spans="3:15">
      <c r="C28" s="85" t="s">
        <v>384</v>
      </c>
      <c r="D28" s="69">
        <v>80.069999999999993</v>
      </c>
      <c r="F28"/>
      <c r="G28" s="84"/>
      <c r="H28"/>
    </row>
    <row r="29" spans="3:15">
      <c r="C29" s="85" t="s">
        <v>385</v>
      </c>
      <c r="D29" s="69">
        <v>78.650000000000006</v>
      </c>
      <c r="F29"/>
      <c r="H29"/>
    </row>
    <row r="30" spans="3:15">
      <c r="C30" s="85" t="s">
        <v>386</v>
      </c>
      <c r="D30" s="69">
        <v>76.69</v>
      </c>
      <c r="F30"/>
      <c r="H30"/>
    </row>
    <row r="31" spans="3:15">
      <c r="C31" s="85" t="s">
        <v>387</v>
      </c>
      <c r="D31" s="69">
        <v>76.319999999999993</v>
      </c>
      <c r="F31"/>
      <c r="H31"/>
    </row>
    <row r="32" spans="3:15">
      <c r="C32" s="85" t="s">
        <v>388</v>
      </c>
      <c r="D32" s="69">
        <v>74.97</v>
      </c>
      <c r="H32"/>
    </row>
    <row r="33" spans="3:8">
      <c r="C33" s="85" t="s">
        <v>389</v>
      </c>
      <c r="D33" s="69">
        <v>74.94</v>
      </c>
      <c r="F33"/>
      <c r="G33" s="84"/>
      <c r="H33"/>
    </row>
    <row r="34" spans="3:8">
      <c r="C34" s="85" t="s">
        <v>390</v>
      </c>
      <c r="D34" s="69">
        <v>74.319999999999993</v>
      </c>
      <c r="F34"/>
    </row>
    <row r="35" spans="3:8">
      <c r="C35" s="85" t="s">
        <v>391</v>
      </c>
      <c r="D35" s="69">
        <v>74.17</v>
      </c>
      <c r="F35"/>
      <c r="G35" s="84"/>
    </row>
    <row r="36" spans="3:8">
      <c r="C36" s="85" t="s">
        <v>392</v>
      </c>
      <c r="D36" s="69">
        <v>73.55</v>
      </c>
      <c r="F36"/>
      <c r="G36" s="84"/>
    </row>
    <row r="37" spans="3:8" ht="15" customHeight="1">
      <c r="C37" s="85" t="s">
        <v>393</v>
      </c>
      <c r="D37" s="69">
        <v>73.53</v>
      </c>
      <c r="F37"/>
    </row>
    <row r="38" spans="3:8">
      <c r="C38" s="85" t="s">
        <v>394</v>
      </c>
      <c r="D38" s="69">
        <v>72.92</v>
      </c>
      <c r="F38"/>
      <c r="G38" s="84"/>
    </row>
    <row r="39" spans="3:8">
      <c r="C39" s="85" t="s">
        <v>395</v>
      </c>
      <c r="D39" s="69">
        <v>72.010000000000005</v>
      </c>
      <c r="F39"/>
      <c r="G39" s="84"/>
    </row>
    <row r="40" spans="3:8">
      <c r="C40" s="85" t="s">
        <v>396</v>
      </c>
      <c r="D40" s="69">
        <v>71.930000000000007</v>
      </c>
      <c r="F40"/>
      <c r="G40" s="84"/>
      <c r="H40"/>
    </row>
    <row r="41" spans="3:8">
      <c r="C41" s="85" t="s">
        <v>397</v>
      </c>
      <c r="D41" s="69">
        <v>71.45</v>
      </c>
    </row>
    <row r="42" spans="3:8" ht="14.4" customHeight="1">
      <c r="C42" s="85" t="s">
        <v>399</v>
      </c>
      <c r="D42" s="69">
        <v>71.349999999999994</v>
      </c>
    </row>
    <row r="43" spans="3:8">
      <c r="C43" s="85" t="s">
        <v>398</v>
      </c>
      <c r="D43" s="69">
        <v>71.33</v>
      </c>
    </row>
    <row r="44" spans="3:8">
      <c r="C44" s="85" t="s">
        <v>400</v>
      </c>
      <c r="D44" s="69">
        <v>71.22</v>
      </c>
    </row>
    <row r="45" spans="3:8">
      <c r="C45" s="85" t="s">
        <v>401</v>
      </c>
      <c r="D45" s="69">
        <v>70.47</v>
      </c>
    </row>
    <row r="46" spans="3:8">
      <c r="C46" s="85" t="s">
        <v>128</v>
      </c>
      <c r="D46" s="69">
        <v>69.819999999999993</v>
      </c>
    </row>
    <row r="47" spans="3:8">
      <c r="C47" s="85" t="s">
        <v>402</v>
      </c>
      <c r="D47" s="69">
        <v>69.319999999999993</v>
      </c>
    </row>
    <row r="48" spans="3:8">
      <c r="C48" s="85" t="s">
        <v>403</v>
      </c>
      <c r="D48" s="69">
        <v>69.290000000000006</v>
      </c>
    </row>
    <row r="49" spans="3:4">
      <c r="C49" s="85" t="s">
        <v>404</v>
      </c>
      <c r="D49" s="69">
        <v>66.150000000000006</v>
      </c>
    </row>
    <row r="50" spans="3:4">
      <c r="C50" s="85" t="s">
        <v>405</v>
      </c>
      <c r="D50" s="69">
        <v>62.45</v>
      </c>
    </row>
    <row r="51" spans="3:4">
      <c r="C51" s="67" t="s">
        <v>406</v>
      </c>
      <c r="D51" s="69">
        <v>61.91</v>
      </c>
    </row>
    <row r="52" spans="3:4">
      <c r="C52" s="85" t="s">
        <v>407</v>
      </c>
      <c r="D52" s="69">
        <v>61.56</v>
      </c>
    </row>
    <row r="53" spans="3:4">
      <c r="C53" s="85" t="s">
        <v>135</v>
      </c>
      <c r="D53" s="69">
        <v>61.42</v>
      </c>
    </row>
    <row r="54" spans="3:4">
      <c r="C54" s="85" t="s">
        <v>408</v>
      </c>
      <c r="D54" s="69">
        <v>60.39</v>
      </c>
    </row>
    <row r="55" spans="3:4">
      <c r="C55" s="85" t="s">
        <v>409</v>
      </c>
      <c r="D55" s="69">
        <v>60.25</v>
      </c>
    </row>
    <row r="56" spans="3:4">
      <c r="C56" s="85" t="s">
        <v>410</v>
      </c>
      <c r="D56" s="69">
        <v>59.67</v>
      </c>
    </row>
    <row r="57" spans="3:4" ht="18" customHeight="1">
      <c r="C57" s="85" t="s">
        <v>411</v>
      </c>
      <c r="D57" s="69">
        <v>55.33</v>
      </c>
    </row>
    <row r="58" spans="3:4">
      <c r="C58" s="85" t="s">
        <v>140</v>
      </c>
      <c r="D58" s="69">
        <v>53.92</v>
      </c>
    </row>
    <row r="59" spans="3:4">
      <c r="C59" s="85" t="s">
        <v>244</v>
      </c>
      <c r="D59" s="69">
        <v>53.57</v>
      </c>
    </row>
    <row r="60" spans="3:4" ht="11.4" customHeight="1">
      <c r="C60" s="85" t="s">
        <v>412</v>
      </c>
      <c r="D60" s="69">
        <v>51.89</v>
      </c>
    </row>
    <row r="61" spans="3:4">
      <c r="C61" s="85" t="s">
        <v>413</v>
      </c>
      <c r="D61" s="69">
        <v>51.58</v>
      </c>
    </row>
    <row r="62" spans="3:4">
      <c r="C62" s="85" t="s">
        <v>414</v>
      </c>
      <c r="D62" s="69">
        <v>51.19</v>
      </c>
    </row>
    <row r="63" spans="3:4">
      <c r="C63" s="85" t="s">
        <v>415</v>
      </c>
      <c r="D63" s="69">
        <v>50.86</v>
      </c>
    </row>
    <row r="64" spans="3:4">
      <c r="C64" s="85" t="s">
        <v>416</v>
      </c>
      <c r="D64" s="69">
        <v>49.38</v>
      </c>
    </row>
    <row r="65" spans="3:4">
      <c r="C65" s="85" t="s">
        <v>417</v>
      </c>
      <c r="D65" s="69">
        <v>47.48</v>
      </c>
    </row>
    <row r="66" spans="3:4">
      <c r="C66" s="85" t="s">
        <v>148</v>
      </c>
      <c r="D66" s="69">
        <v>46.83</v>
      </c>
    </row>
    <row r="67" spans="3:4">
      <c r="C67" s="85" t="s">
        <v>418</v>
      </c>
      <c r="D67" s="69">
        <v>44.38</v>
      </c>
    </row>
    <row r="68" spans="3:4">
      <c r="C68" s="85" t="s">
        <v>419</v>
      </c>
      <c r="D68" s="69">
        <v>42.79</v>
      </c>
    </row>
    <row r="69" spans="3:4">
      <c r="C69" s="85" t="s">
        <v>151</v>
      </c>
      <c r="D69" s="69">
        <v>41.33</v>
      </c>
    </row>
    <row r="70" spans="3:4">
      <c r="C70" s="85" t="s">
        <v>152</v>
      </c>
      <c r="D70" s="69">
        <v>40.06</v>
      </c>
    </row>
    <row r="71" spans="3:4">
      <c r="C71" s="85" t="s">
        <v>420</v>
      </c>
      <c r="D71" s="69">
        <v>37.770000000000003</v>
      </c>
    </row>
    <row r="72" spans="3:4">
      <c r="C72" s="85" t="s">
        <v>421</v>
      </c>
      <c r="D72" s="69">
        <v>37.5</v>
      </c>
    </row>
    <row r="73" spans="3:4">
      <c r="C73" s="85" t="s">
        <v>422</v>
      </c>
      <c r="D73" s="69">
        <v>34.53</v>
      </c>
    </row>
    <row r="74" spans="3:4">
      <c r="C74" s="85" t="s">
        <v>423</v>
      </c>
      <c r="D74" s="69">
        <v>30.36</v>
      </c>
    </row>
    <row r="75" spans="3:4">
      <c r="C75" s="85" t="s">
        <v>157</v>
      </c>
      <c r="D75" s="69">
        <v>0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2A401-B56E-46C8-911D-040D3D0C2234}">
  <dimension ref="B5:J21"/>
  <sheetViews>
    <sheetView showGridLines="0" zoomScale="90" zoomScaleNormal="90" workbookViewId="0"/>
  </sheetViews>
  <sheetFormatPr defaultRowHeight="16.8" customHeight="1"/>
  <cols>
    <col min="1" max="1" width="6.90625" style="64" customWidth="1"/>
    <col min="2" max="2" width="31.1796875" style="64" customWidth="1"/>
    <col min="3" max="5" width="16.453125" style="64" customWidth="1"/>
    <col min="6" max="6" width="12.90625" style="64" customWidth="1"/>
    <col min="7" max="7" width="13.90625" style="64" customWidth="1"/>
    <col min="8" max="16384" width="8.7265625" style="64"/>
  </cols>
  <sheetData>
    <row r="5" spans="2:7" ht="16.8" customHeight="1">
      <c r="B5" s="29" t="s">
        <v>454</v>
      </c>
    </row>
    <row r="6" spans="2:7" ht="16.8" customHeight="1">
      <c r="B6" s="29"/>
    </row>
    <row r="7" spans="2:7" ht="16.8" customHeight="1">
      <c r="B7" s="29"/>
    </row>
    <row r="9" spans="2:7" ht="16.8" customHeight="1">
      <c r="E9" s="83"/>
      <c r="F9" s="83"/>
    </row>
    <row r="10" spans="2:7" ht="16.8" customHeight="1">
      <c r="C10" s="101"/>
      <c r="D10" s="101"/>
      <c r="E10" s="101"/>
      <c r="F10" s="101"/>
      <c r="G10" s="101"/>
    </row>
    <row r="11" spans="2:7" ht="16.8" customHeight="1">
      <c r="C11" s="90">
        <v>2018</v>
      </c>
      <c r="D11" s="90">
        <v>2019</v>
      </c>
      <c r="E11" s="91">
        <v>2020</v>
      </c>
      <c r="F11" s="90">
        <v>2021</v>
      </c>
      <c r="G11" s="90">
        <v>2022</v>
      </c>
    </row>
    <row r="12" spans="2:7" ht="16.8" customHeight="1">
      <c r="B12" s="70" t="s">
        <v>424</v>
      </c>
      <c r="C12" s="93">
        <v>19</v>
      </c>
      <c r="D12" s="93">
        <v>21</v>
      </c>
      <c r="E12" s="93">
        <v>20</v>
      </c>
      <c r="F12" s="93">
        <v>21</v>
      </c>
      <c r="G12" s="93">
        <v>19</v>
      </c>
    </row>
    <row r="13" spans="2:7" ht="19.2" customHeight="1">
      <c r="B13" s="10" t="s">
        <v>425</v>
      </c>
      <c r="C13" s="93">
        <v>45</v>
      </c>
      <c r="D13" s="93">
        <v>48</v>
      </c>
      <c r="E13" s="93">
        <v>44</v>
      </c>
      <c r="F13" s="93">
        <v>44</v>
      </c>
      <c r="G13" s="93">
        <v>48</v>
      </c>
    </row>
    <row r="14" spans="2:7" ht="16.8" customHeight="1">
      <c r="B14" s="10" t="s">
        <v>426</v>
      </c>
      <c r="C14" s="93">
        <v>39</v>
      </c>
      <c r="D14" s="93">
        <v>45</v>
      </c>
      <c r="E14" s="93">
        <v>42</v>
      </c>
      <c r="F14" s="93">
        <v>46</v>
      </c>
      <c r="G14" s="93">
        <v>48</v>
      </c>
    </row>
    <row r="18" spans="10:10" ht="16.8" customHeight="1">
      <c r="J18"/>
    </row>
    <row r="19" spans="10:10" ht="16.8" customHeight="1">
      <c r="J19"/>
    </row>
    <row r="20" spans="10:10" ht="16.8" customHeight="1">
      <c r="J20"/>
    </row>
    <row r="21" spans="10:10" ht="16.8" customHeight="1">
      <c r="J21"/>
    </row>
  </sheetData>
  <mergeCells count="1">
    <mergeCell ref="C10:G10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8D7E9-BA05-495C-8BA8-0A5503866FC4}">
  <dimension ref="B1:O42"/>
  <sheetViews>
    <sheetView showGridLines="0" zoomScaleNormal="100" workbookViewId="0"/>
  </sheetViews>
  <sheetFormatPr defaultColWidth="8.81640625" defaultRowHeight="13.8"/>
  <cols>
    <col min="1" max="1" width="3.7265625" style="44" customWidth="1"/>
    <col min="2" max="2" width="5.1796875" style="44" customWidth="1"/>
    <col min="3" max="3" width="20.08984375" style="44" customWidth="1"/>
    <col min="4" max="4" width="11.26953125" style="44" bestFit="1" customWidth="1"/>
    <col min="5" max="5" width="11.08984375" style="44" customWidth="1"/>
    <col min="6" max="6" width="10.26953125" style="44" customWidth="1"/>
    <col min="7" max="7" width="10.08984375" style="44" customWidth="1"/>
    <col min="8" max="11" width="9.453125" style="44" bestFit="1" customWidth="1"/>
    <col min="12" max="16384" width="8.81640625" style="44"/>
  </cols>
  <sheetData>
    <row r="1" spans="2:15">
      <c r="B1"/>
      <c r="C1"/>
      <c r="D1"/>
      <c r="E1"/>
      <c r="F1"/>
      <c r="G1"/>
      <c r="H1"/>
      <c r="I1"/>
    </row>
    <row r="2" spans="2:15">
      <c r="B2"/>
      <c r="C2"/>
      <c r="D2"/>
      <c r="E2"/>
      <c r="F2"/>
      <c r="G2"/>
      <c r="H2"/>
      <c r="I2"/>
    </row>
    <row r="3" spans="2:15">
      <c r="B3"/>
      <c r="C3"/>
      <c r="D3"/>
      <c r="E3"/>
      <c r="F3"/>
      <c r="G3"/>
      <c r="H3"/>
      <c r="I3"/>
      <c r="K3" s="58"/>
    </row>
    <row r="4" spans="2:15">
      <c r="B4"/>
      <c r="C4"/>
      <c r="D4"/>
      <c r="E4"/>
      <c r="F4"/>
      <c r="G4"/>
      <c r="H4"/>
      <c r="I4"/>
      <c r="K4" s="58"/>
    </row>
    <row r="5" spans="2:15" ht="17.399999999999999">
      <c r="B5" s="29" t="s">
        <v>456</v>
      </c>
      <c r="C5"/>
      <c r="D5"/>
      <c r="E5"/>
      <c r="F5"/>
      <c r="G5"/>
      <c r="H5"/>
      <c r="I5"/>
      <c r="K5" s="58"/>
    </row>
    <row r="6" spans="2:15">
      <c r="C6" s="45"/>
      <c r="D6" s="45"/>
      <c r="E6" s="45"/>
      <c r="F6" s="45"/>
      <c r="G6" s="45"/>
    </row>
    <row r="7" spans="2:15" ht="16.2">
      <c r="B7" s="42"/>
    </row>
    <row r="8" spans="2:15" ht="16.2">
      <c r="B8" s="42"/>
    </row>
    <row r="9" spans="2:15" ht="16.2">
      <c r="B9" s="42"/>
      <c r="C9" s="45"/>
    </row>
    <row r="10" spans="2:15" ht="16.2">
      <c r="B10" s="42"/>
      <c r="C10" s="2"/>
    </row>
    <row r="11" spans="2:15" ht="16.2">
      <c r="B11" s="42"/>
      <c r="C11"/>
      <c r="D11"/>
      <c r="E11"/>
      <c r="F11"/>
    </row>
    <row r="12" spans="2:15" ht="16.2">
      <c r="B12" s="42"/>
      <c r="C12" s="43" t="s">
        <v>55</v>
      </c>
      <c r="D12" s="96" t="s">
        <v>24</v>
      </c>
      <c r="E12"/>
      <c r="F12"/>
    </row>
    <row r="13" spans="2:15" ht="16.2">
      <c r="B13" s="42"/>
      <c r="C13" s="97" t="s">
        <v>427</v>
      </c>
      <c r="D13" s="69">
        <v>91.179200000000009</v>
      </c>
      <c r="E13"/>
    </row>
    <row r="14" spans="2:15" ht="16.2">
      <c r="B14" s="42"/>
      <c r="C14" s="97" t="s">
        <v>428</v>
      </c>
      <c r="D14" s="69">
        <v>87.365300000000005</v>
      </c>
      <c r="E14"/>
    </row>
    <row r="15" spans="2:15">
      <c r="C15" s="97" t="s">
        <v>429</v>
      </c>
      <c r="D15" s="69">
        <v>85.807199999999995</v>
      </c>
      <c r="E15"/>
    </row>
    <row r="16" spans="2:15">
      <c r="C16" s="97" t="s">
        <v>266</v>
      </c>
      <c r="D16" s="69">
        <v>84.185900000000004</v>
      </c>
      <c r="H16"/>
      <c r="I16"/>
      <c r="J16"/>
      <c r="K16"/>
      <c r="L16"/>
      <c r="M16"/>
      <c r="N16"/>
      <c r="O16"/>
    </row>
    <row r="17" spans="3:15">
      <c r="C17" s="97" t="s">
        <v>430</v>
      </c>
      <c r="D17" s="69">
        <v>83.521299999999997</v>
      </c>
      <c r="H17"/>
      <c r="I17"/>
      <c r="J17"/>
      <c r="K17"/>
      <c r="L17"/>
      <c r="M17"/>
      <c r="N17"/>
      <c r="O17"/>
    </row>
    <row r="18" spans="3:15">
      <c r="C18" s="85" t="s">
        <v>346</v>
      </c>
      <c r="D18" s="69">
        <v>83.450100000000006</v>
      </c>
      <c r="H18"/>
      <c r="I18"/>
      <c r="J18"/>
      <c r="K18"/>
      <c r="L18"/>
      <c r="M18"/>
      <c r="N18"/>
      <c r="O18"/>
    </row>
    <row r="19" spans="3:15" ht="16.2" customHeight="1">
      <c r="C19" s="97" t="s">
        <v>431</v>
      </c>
      <c r="D19" s="69">
        <v>83.372399999999999</v>
      </c>
      <c r="H19"/>
      <c r="I19"/>
      <c r="J19"/>
      <c r="K19"/>
      <c r="L19"/>
      <c r="M19"/>
      <c r="N19"/>
      <c r="O19"/>
    </row>
    <row r="20" spans="3:15">
      <c r="C20" s="97" t="s">
        <v>432</v>
      </c>
      <c r="D20" s="69">
        <v>83.068299999999994</v>
      </c>
      <c r="H20"/>
      <c r="I20"/>
      <c r="J20"/>
      <c r="K20"/>
      <c r="L20"/>
      <c r="M20"/>
      <c r="N20"/>
      <c r="O20"/>
    </row>
    <row r="21" spans="3:15">
      <c r="C21" s="85" t="s">
        <v>349</v>
      </c>
      <c r="D21" s="69">
        <v>82.421300000000002</v>
      </c>
      <c r="H21"/>
      <c r="I21"/>
      <c r="J21"/>
      <c r="K21"/>
      <c r="L21"/>
      <c r="M21"/>
      <c r="N21"/>
      <c r="O21"/>
    </row>
    <row r="22" spans="3:15">
      <c r="C22" s="97" t="s">
        <v>433</v>
      </c>
      <c r="D22" s="69">
        <v>81.799000000000007</v>
      </c>
      <c r="H22"/>
      <c r="I22"/>
      <c r="J22"/>
      <c r="K22"/>
      <c r="L22"/>
      <c r="M22"/>
      <c r="N22"/>
      <c r="O22"/>
    </row>
    <row r="23" spans="3:15">
      <c r="C23" s="97" t="s">
        <v>434</v>
      </c>
      <c r="D23" s="69">
        <v>78.80749999999999</v>
      </c>
      <c r="G23" s="84"/>
      <c r="H23"/>
      <c r="I23"/>
      <c r="J23"/>
      <c r="K23"/>
      <c r="L23"/>
      <c r="M23"/>
      <c r="N23"/>
      <c r="O23"/>
    </row>
    <row r="24" spans="3:15">
      <c r="C24" s="97" t="s">
        <v>435</v>
      </c>
      <c r="D24" s="69">
        <v>72.117900000000006</v>
      </c>
      <c r="G24" s="84"/>
      <c r="H24"/>
      <c r="I24"/>
      <c r="J24"/>
      <c r="K24"/>
      <c r="L24"/>
      <c r="M24"/>
      <c r="N24"/>
      <c r="O24"/>
    </row>
    <row r="25" spans="3:15">
      <c r="C25" s="97" t="s">
        <v>436</v>
      </c>
      <c r="D25" s="69">
        <v>69.494599999999991</v>
      </c>
      <c r="G25" s="84"/>
      <c r="H25"/>
      <c r="I25"/>
      <c r="J25"/>
      <c r="K25"/>
      <c r="L25"/>
      <c r="M25"/>
      <c r="N25"/>
      <c r="O25"/>
    </row>
    <row r="26" spans="3:15">
      <c r="C26" s="67" t="s">
        <v>185</v>
      </c>
      <c r="D26" s="69">
        <v>67.907399999999996</v>
      </c>
      <c r="G26" s="84"/>
    </row>
    <row r="27" spans="3:15">
      <c r="C27" s="97" t="s">
        <v>437</v>
      </c>
      <c r="D27" s="69">
        <v>67.351300000000009</v>
      </c>
      <c r="G27" s="84"/>
    </row>
    <row r="28" spans="3:15">
      <c r="C28" s="66" t="s">
        <v>40</v>
      </c>
      <c r="D28" s="69">
        <v>67.346399999999988</v>
      </c>
      <c r="G28" s="84"/>
    </row>
    <row r="29" spans="3:15">
      <c r="C29" s="97" t="s">
        <v>38</v>
      </c>
      <c r="D29" s="69">
        <v>64.753</v>
      </c>
      <c r="G29" s="84"/>
    </row>
    <row r="30" spans="3:15">
      <c r="C30" s="85" t="s">
        <v>357</v>
      </c>
      <c r="D30" s="69">
        <v>64.4559</v>
      </c>
      <c r="G30" s="84"/>
    </row>
    <row r="31" spans="3:15">
      <c r="C31" s="97" t="s">
        <v>438</v>
      </c>
      <c r="D31" s="69">
        <v>63.409400000000012</v>
      </c>
      <c r="G31" s="84"/>
    </row>
    <row r="32" spans="3:15">
      <c r="C32" s="97" t="s">
        <v>439</v>
      </c>
      <c r="D32" s="69">
        <v>58.4801</v>
      </c>
      <c r="G32" s="84"/>
    </row>
    <row r="33" spans="3:7">
      <c r="C33" s="97" t="s">
        <v>34</v>
      </c>
      <c r="D33" s="69">
        <v>57.519699999999993</v>
      </c>
      <c r="G33" s="84"/>
    </row>
    <row r="34" spans="3:7">
      <c r="C34" s="97" t="s">
        <v>440</v>
      </c>
      <c r="D34" s="69">
        <v>57.401400000000002</v>
      </c>
      <c r="G34" s="84"/>
    </row>
    <row r="35" spans="3:7">
      <c r="C35" s="97" t="s">
        <v>441</v>
      </c>
      <c r="D35" s="69">
        <v>55.762700000000002</v>
      </c>
      <c r="G35" s="84"/>
    </row>
    <row r="36" spans="3:7">
      <c r="C36" s="97" t="s">
        <v>442</v>
      </c>
      <c r="D36" s="69">
        <v>53.568899999999999</v>
      </c>
      <c r="G36" s="84"/>
    </row>
    <row r="37" spans="3:7">
      <c r="C37" s="97" t="s">
        <v>443</v>
      </c>
      <c r="D37" s="69">
        <v>51.997800000000012</v>
      </c>
      <c r="G37" s="84"/>
    </row>
    <row r="38" spans="3:7">
      <c r="C38" s="97" t="s">
        <v>444</v>
      </c>
      <c r="D38" s="69">
        <v>51.896500000000003</v>
      </c>
      <c r="G38" s="84"/>
    </row>
    <row r="39" spans="3:7">
      <c r="C39" s="97" t="s">
        <v>445</v>
      </c>
      <c r="D39" s="69">
        <v>39.385599999999997</v>
      </c>
      <c r="G39" s="84"/>
    </row>
    <row r="40" spans="3:7">
      <c r="C40" s="97" t="s">
        <v>27</v>
      </c>
      <c r="D40" s="69">
        <v>21.043299999999999</v>
      </c>
      <c r="G40" s="84"/>
    </row>
    <row r="42" spans="3:7">
      <c r="C42" s="46" t="s">
        <v>25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E9FCB-6181-4158-AFCC-57461575F930}">
  <dimension ref="B5:L22"/>
  <sheetViews>
    <sheetView showGridLines="0" zoomScale="90" zoomScaleNormal="90" workbookViewId="0"/>
  </sheetViews>
  <sheetFormatPr defaultRowHeight="16.8" customHeight="1"/>
  <cols>
    <col min="1" max="1" width="6.90625" style="64" customWidth="1"/>
    <col min="2" max="2" width="42" style="64" customWidth="1"/>
    <col min="3" max="3" width="15.81640625" style="64" customWidth="1"/>
    <col min="4" max="6" width="16.453125" style="64" customWidth="1"/>
    <col min="7" max="7" width="12.90625" style="64" customWidth="1"/>
    <col min="8" max="8" width="13.90625" style="64" customWidth="1"/>
    <col min="9" max="9" width="13.26953125" style="64" customWidth="1"/>
    <col min="10" max="16384" width="8.7265625" style="64"/>
  </cols>
  <sheetData>
    <row r="5" spans="2:9" ht="16.8" customHeight="1">
      <c r="B5" s="29" t="s">
        <v>451</v>
      </c>
    </row>
    <row r="6" spans="2:9" ht="16.8" customHeight="1">
      <c r="B6" s="29"/>
    </row>
    <row r="7" spans="2:9" ht="16.8" customHeight="1">
      <c r="B7" s="29"/>
    </row>
    <row r="9" spans="2:9" ht="16.8" customHeight="1">
      <c r="F9" s="83"/>
      <c r="G9" s="83"/>
    </row>
    <row r="10" spans="2:9" ht="16.8" customHeight="1">
      <c r="C10" s="101" t="s">
        <v>1</v>
      </c>
      <c r="D10" s="101"/>
      <c r="E10" s="101"/>
      <c r="F10" s="101"/>
      <c r="G10" s="101"/>
      <c r="H10" s="101"/>
      <c r="I10" s="95"/>
    </row>
    <row r="11" spans="2:9" ht="16.8" customHeight="1">
      <c r="C11" s="95">
        <v>2017</v>
      </c>
      <c r="D11" s="95">
        <v>2018</v>
      </c>
      <c r="E11" s="95">
        <v>2019</v>
      </c>
      <c r="F11" s="91">
        <v>2020</v>
      </c>
      <c r="G11" s="95">
        <v>2021</v>
      </c>
      <c r="H11" s="95" t="s">
        <v>197</v>
      </c>
      <c r="I11" s="95" t="s">
        <v>196</v>
      </c>
    </row>
    <row r="12" spans="2:9" ht="16.8" customHeight="1">
      <c r="B12" s="70" t="s">
        <v>446</v>
      </c>
      <c r="C12" s="89">
        <v>14.1762</v>
      </c>
      <c r="D12" s="89">
        <v>15.0197</v>
      </c>
      <c r="E12" s="89">
        <v>15.643000000000001</v>
      </c>
      <c r="F12" s="89">
        <v>17.029599999999999</v>
      </c>
      <c r="G12" s="89">
        <v>18.4727</v>
      </c>
      <c r="H12" s="89">
        <v>19.973500000000001</v>
      </c>
      <c r="I12" s="89">
        <v>19.861999999999998</v>
      </c>
    </row>
    <row r="13" spans="2:9" ht="21.6" customHeight="1">
      <c r="B13" s="10" t="s">
        <v>447</v>
      </c>
      <c r="C13" s="89">
        <v>14.696400000000001</v>
      </c>
      <c r="D13" s="89">
        <v>15.9254</v>
      </c>
      <c r="E13" s="89">
        <v>16.640699999999999</v>
      </c>
      <c r="F13" s="89">
        <v>17.497699999999998</v>
      </c>
      <c r="G13" s="89">
        <v>18.3856</v>
      </c>
      <c r="H13" s="89">
        <v>19.2974</v>
      </c>
      <c r="I13" s="89">
        <v>17.418900000000001</v>
      </c>
    </row>
    <row r="14" spans="2:9" ht="16.8" customHeight="1">
      <c r="B14" s="10" t="s">
        <v>448</v>
      </c>
      <c r="C14" s="89">
        <v>8.9344000000000001</v>
      </c>
      <c r="D14" s="89">
        <v>8.7603399999999993</v>
      </c>
      <c r="E14" s="89">
        <v>7.8814900000000003</v>
      </c>
      <c r="F14" s="89">
        <v>7.6836099999999998</v>
      </c>
      <c r="G14" s="89">
        <v>8.1253299999999999</v>
      </c>
      <c r="H14" s="89">
        <v>8.4077900000000003</v>
      </c>
      <c r="I14" s="89">
        <v>9.2631099999999993</v>
      </c>
    </row>
    <row r="15" spans="2:9" ht="16.8" customHeight="1">
      <c r="B15" s="70" t="s">
        <v>449</v>
      </c>
      <c r="C15" s="89">
        <v>3.2689599999999999</v>
      </c>
      <c r="D15" s="89">
        <v>4.3458699999999997</v>
      </c>
      <c r="E15" s="89">
        <v>5.3646900000000004</v>
      </c>
      <c r="F15" s="89">
        <v>6.6223599999999996</v>
      </c>
      <c r="G15" s="89">
        <v>8.1748700000000003</v>
      </c>
      <c r="H15" s="89">
        <v>9.4010999999999996</v>
      </c>
      <c r="I15" s="89">
        <v>11.588900000000001</v>
      </c>
    </row>
    <row r="16" spans="2:9" ht="16.8" customHeight="1">
      <c r="B16" s="70" t="s">
        <v>450</v>
      </c>
      <c r="C16" s="89">
        <v>8.4676500000000008</v>
      </c>
      <c r="D16" s="89">
        <v>9.2551100000000002</v>
      </c>
      <c r="E16" s="89">
        <v>10.0511</v>
      </c>
      <c r="F16" s="89">
        <v>10.305899999999999</v>
      </c>
      <c r="G16" s="89">
        <v>10.563599999999999</v>
      </c>
      <c r="H16" s="89">
        <v>10.8277</v>
      </c>
      <c r="I16" s="89">
        <v>9.2134400000000003</v>
      </c>
    </row>
    <row r="19" spans="9:12" ht="16.8" customHeight="1">
      <c r="I19" s="84"/>
      <c r="L19"/>
    </row>
    <row r="20" spans="9:12" ht="16.8" customHeight="1">
      <c r="I20" s="84"/>
      <c r="L20"/>
    </row>
    <row r="21" spans="9:12" ht="16.8" customHeight="1">
      <c r="I21" s="84"/>
      <c r="L21"/>
    </row>
    <row r="22" spans="9:12" ht="16.8" customHeight="1">
      <c r="I22" s="84"/>
      <c r="L22"/>
    </row>
  </sheetData>
  <mergeCells count="1">
    <mergeCell ref="C10:H10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73650-FA2E-4426-AE5D-58A49DC68D49}">
  <dimension ref="B1:O75"/>
  <sheetViews>
    <sheetView showGridLines="0" zoomScaleNormal="100" workbookViewId="0"/>
  </sheetViews>
  <sheetFormatPr defaultColWidth="8.81640625" defaultRowHeight="13.8"/>
  <cols>
    <col min="1" max="1" width="3.7265625" style="44" customWidth="1"/>
    <col min="2" max="2" width="5.1796875" style="44" customWidth="1"/>
    <col min="3" max="3" width="25.08984375" style="44" customWidth="1"/>
    <col min="4" max="4" width="11.26953125" style="44" bestFit="1" customWidth="1"/>
    <col min="5" max="6" width="8.81640625" style="44"/>
    <col min="7" max="7" width="14.6328125" style="44" bestFit="1" customWidth="1"/>
    <col min="8" max="8" width="9.36328125" style="44" customWidth="1"/>
    <col min="9" max="11" width="9.453125" style="44" bestFit="1" customWidth="1"/>
    <col min="12" max="16384" width="8.81640625" style="44"/>
  </cols>
  <sheetData>
    <row r="1" spans="2:15">
      <c r="B1"/>
      <c r="C1"/>
      <c r="D1"/>
      <c r="E1"/>
      <c r="F1"/>
      <c r="G1"/>
      <c r="H1"/>
      <c r="I1"/>
    </row>
    <row r="2" spans="2:15">
      <c r="B2"/>
      <c r="C2"/>
      <c r="D2"/>
      <c r="E2"/>
      <c r="F2"/>
      <c r="G2"/>
      <c r="H2"/>
      <c r="I2"/>
    </row>
    <row r="3" spans="2:15">
      <c r="B3"/>
      <c r="C3"/>
      <c r="D3"/>
      <c r="E3"/>
      <c r="F3"/>
      <c r="G3"/>
      <c r="H3"/>
      <c r="I3"/>
      <c r="K3" s="58"/>
    </row>
    <row r="4" spans="2:15">
      <c r="B4"/>
      <c r="C4"/>
      <c r="D4"/>
      <c r="E4"/>
      <c r="F4"/>
      <c r="G4"/>
      <c r="H4"/>
      <c r="I4"/>
      <c r="K4" s="58"/>
    </row>
    <row r="5" spans="2:15" ht="17.399999999999999">
      <c r="B5" s="29" t="s">
        <v>500</v>
      </c>
      <c r="C5"/>
      <c r="D5"/>
      <c r="E5"/>
      <c r="F5"/>
      <c r="G5"/>
      <c r="H5"/>
      <c r="I5"/>
      <c r="K5" s="58"/>
    </row>
    <row r="6" spans="2:15">
      <c r="C6" s="45"/>
      <c r="D6" s="45"/>
      <c r="E6" s="45"/>
      <c r="F6" s="45"/>
      <c r="G6" s="45"/>
    </row>
    <row r="7" spans="2:15" ht="16.2">
      <c r="B7" s="42"/>
    </row>
    <row r="8" spans="2:15" ht="16.2">
      <c r="B8" s="42"/>
    </row>
    <row r="9" spans="2:15" ht="16.2">
      <c r="B9" s="42"/>
      <c r="C9" s="45"/>
    </row>
    <row r="10" spans="2:15" ht="16.2">
      <c r="B10" s="42"/>
      <c r="C10" s="2"/>
    </row>
    <row r="11" spans="2:15" ht="16.2">
      <c r="B11" s="42"/>
      <c r="C11"/>
      <c r="D11"/>
      <c r="E11"/>
      <c r="F11"/>
    </row>
    <row r="12" spans="2:15" ht="16.2">
      <c r="B12" s="42"/>
      <c r="C12" s="43" t="s">
        <v>55</v>
      </c>
      <c r="D12" s="96" t="s">
        <v>24</v>
      </c>
      <c r="E12"/>
      <c r="G12" s="86"/>
    </row>
    <row r="13" spans="2:15" ht="16.8" customHeight="1">
      <c r="B13" s="42"/>
      <c r="C13" s="97" t="s">
        <v>427</v>
      </c>
      <c r="D13" s="99">
        <v>1</v>
      </c>
      <c r="E13"/>
      <c r="F13"/>
    </row>
    <row r="14" spans="2:15" ht="18.600000000000001" customHeight="1">
      <c r="B14" s="42"/>
      <c r="C14" s="97" t="s">
        <v>428</v>
      </c>
      <c r="D14" s="71">
        <v>0.98329999999999995</v>
      </c>
      <c r="E14"/>
      <c r="F14"/>
      <c r="H14"/>
    </row>
    <row r="15" spans="2:15" ht="13.8" customHeight="1">
      <c r="C15" s="97" t="s">
        <v>459</v>
      </c>
      <c r="D15" s="71">
        <v>0.98260000000000003</v>
      </c>
      <c r="F15"/>
      <c r="H15"/>
    </row>
    <row r="16" spans="2:15" ht="15.6" customHeight="1">
      <c r="C16" s="97" t="s">
        <v>460</v>
      </c>
      <c r="D16" s="71">
        <v>0.97970000000000002</v>
      </c>
      <c r="F16"/>
      <c r="H16"/>
      <c r="I16"/>
      <c r="J16"/>
      <c r="K16"/>
      <c r="L16"/>
      <c r="M16"/>
      <c r="N16"/>
      <c r="O16"/>
    </row>
    <row r="17" spans="3:15" ht="13.8" customHeight="1">
      <c r="C17" s="97" t="s">
        <v>204</v>
      </c>
      <c r="D17" s="71">
        <v>0.96199999999999997</v>
      </c>
      <c r="F17"/>
      <c r="H17"/>
      <c r="I17"/>
      <c r="J17"/>
      <c r="K17"/>
      <c r="L17"/>
      <c r="M17"/>
      <c r="N17"/>
      <c r="O17"/>
    </row>
    <row r="18" spans="3:15" ht="16.2" customHeight="1">
      <c r="C18" s="97" t="s">
        <v>461</v>
      </c>
      <c r="D18" s="71">
        <v>0.95789999999999997</v>
      </c>
      <c r="F18"/>
      <c r="H18"/>
      <c r="I18"/>
      <c r="J18"/>
      <c r="K18"/>
      <c r="L18"/>
      <c r="M18"/>
      <c r="N18"/>
      <c r="O18"/>
    </row>
    <row r="19" spans="3:15">
      <c r="C19" s="98" t="s">
        <v>462</v>
      </c>
      <c r="D19" s="71">
        <v>0.93799999999999994</v>
      </c>
      <c r="F19"/>
      <c r="G19" s="84"/>
      <c r="H19"/>
      <c r="I19"/>
      <c r="J19"/>
      <c r="K19"/>
      <c r="L19"/>
      <c r="M19"/>
      <c r="N19"/>
      <c r="O19"/>
    </row>
    <row r="20" spans="3:15" ht="15.6" customHeight="1">
      <c r="C20" s="97" t="s">
        <v>463</v>
      </c>
      <c r="D20" s="71">
        <v>0.93440000000000001</v>
      </c>
      <c r="F20"/>
      <c r="H20"/>
      <c r="I20"/>
      <c r="J20"/>
      <c r="K20"/>
      <c r="L20"/>
      <c r="M20"/>
      <c r="N20"/>
      <c r="O20"/>
    </row>
    <row r="21" spans="3:15">
      <c r="C21" s="85" t="s">
        <v>377</v>
      </c>
      <c r="D21" s="71">
        <v>0.9304</v>
      </c>
      <c r="F21"/>
      <c r="G21" s="84"/>
      <c r="H21"/>
      <c r="I21"/>
      <c r="J21"/>
      <c r="K21"/>
      <c r="L21"/>
      <c r="M21"/>
      <c r="N21"/>
      <c r="O21"/>
    </row>
    <row r="22" spans="3:15">
      <c r="C22" s="97" t="s">
        <v>464</v>
      </c>
      <c r="D22" s="71">
        <v>0.90939999999999999</v>
      </c>
      <c r="F22"/>
      <c r="H22"/>
      <c r="I22"/>
      <c r="J22"/>
      <c r="K22"/>
      <c r="L22"/>
      <c r="M22"/>
      <c r="N22"/>
      <c r="O22"/>
    </row>
    <row r="23" spans="3:15">
      <c r="C23" s="97" t="s">
        <v>465</v>
      </c>
      <c r="D23" s="71">
        <v>0.90259999999999996</v>
      </c>
      <c r="F23"/>
      <c r="G23" s="84"/>
      <c r="H23"/>
      <c r="I23"/>
      <c r="J23"/>
      <c r="K23"/>
      <c r="L23"/>
      <c r="M23"/>
      <c r="N23"/>
      <c r="O23"/>
    </row>
    <row r="24" spans="3:15" ht="15" customHeight="1">
      <c r="C24" s="97" t="s">
        <v>466</v>
      </c>
      <c r="D24" s="71">
        <v>0.90139999999999998</v>
      </c>
      <c r="F24"/>
      <c r="H24"/>
      <c r="I24"/>
      <c r="J24"/>
      <c r="K24"/>
      <c r="L24"/>
      <c r="M24"/>
      <c r="N24"/>
      <c r="O24"/>
    </row>
    <row r="25" spans="3:15" ht="15.6" customHeight="1">
      <c r="C25" s="98" t="s">
        <v>467</v>
      </c>
      <c r="D25" s="71">
        <v>0.9002</v>
      </c>
      <c r="F25"/>
      <c r="H25"/>
      <c r="I25"/>
      <c r="J25"/>
      <c r="K25"/>
      <c r="L25"/>
      <c r="M25"/>
      <c r="N25"/>
      <c r="O25"/>
    </row>
    <row r="26" spans="3:15">
      <c r="C26" s="97" t="s">
        <v>468</v>
      </c>
      <c r="D26" s="71">
        <v>0.89639999999999997</v>
      </c>
      <c r="F26"/>
      <c r="H26"/>
    </row>
    <row r="27" spans="3:15">
      <c r="C27" s="97" t="s">
        <v>302</v>
      </c>
      <c r="D27" s="71">
        <v>0.88759999999999994</v>
      </c>
      <c r="F27"/>
      <c r="H27"/>
    </row>
    <row r="28" spans="3:15">
      <c r="C28" s="97" t="s">
        <v>469</v>
      </c>
      <c r="D28" s="71">
        <v>0.88670000000000004</v>
      </c>
      <c r="F28"/>
      <c r="G28" s="84"/>
      <c r="H28"/>
    </row>
    <row r="29" spans="3:15">
      <c r="C29" s="97" t="s">
        <v>470</v>
      </c>
      <c r="D29" s="71">
        <v>0.88590000000000002</v>
      </c>
      <c r="F29"/>
      <c r="H29"/>
    </row>
    <row r="30" spans="3:15">
      <c r="C30" s="97" t="s">
        <v>471</v>
      </c>
      <c r="D30" s="71">
        <v>0.88490000000000002</v>
      </c>
      <c r="F30"/>
      <c r="H30"/>
    </row>
    <row r="31" spans="3:15">
      <c r="C31" s="97" t="s">
        <v>472</v>
      </c>
      <c r="D31" s="71">
        <v>0.88270000000000004</v>
      </c>
      <c r="F31"/>
      <c r="H31"/>
    </row>
    <row r="32" spans="3:15">
      <c r="C32" s="97" t="s">
        <v>217</v>
      </c>
      <c r="D32" s="71">
        <v>0.87680000000000002</v>
      </c>
      <c r="H32"/>
    </row>
    <row r="33" spans="3:8">
      <c r="C33" s="97" t="s">
        <v>473</v>
      </c>
      <c r="D33" s="71">
        <v>0.87450000000000006</v>
      </c>
      <c r="F33"/>
      <c r="G33" s="84"/>
      <c r="H33"/>
    </row>
    <row r="34" spans="3:8">
      <c r="C34" s="97" t="s">
        <v>474</v>
      </c>
      <c r="D34" s="99">
        <v>0.86660000000000004</v>
      </c>
      <c r="F34"/>
    </row>
    <row r="35" spans="3:8">
      <c r="C35" s="97" t="s">
        <v>475</v>
      </c>
      <c r="D35" s="99">
        <v>0.8659</v>
      </c>
      <c r="F35"/>
      <c r="G35" s="84"/>
    </row>
    <row r="36" spans="3:8">
      <c r="C36" s="97" t="s">
        <v>476</v>
      </c>
      <c r="D36" s="99">
        <v>0.86</v>
      </c>
      <c r="F36"/>
      <c r="G36" s="84"/>
    </row>
    <row r="37" spans="3:8" ht="15" customHeight="1">
      <c r="C37" s="97" t="s">
        <v>477</v>
      </c>
      <c r="D37" s="99">
        <v>0.85589999999999999</v>
      </c>
      <c r="F37"/>
    </row>
    <row r="38" spans="3:8">
      <c r="C38" s="97" t="s">
        <v>478</v>
      </c>
      <c r="D38" s="99">
        <v>0.85140000000000005</v>
      </c>
      <c r="F38"/>
      <c r="G38" s="84"/>
    </row>
    <row r="39" spans="3:8">
      <c r="C39" s="97" t="s">
        <v>479</v>
      </c>
      <c r="D39" s="99">
        <v>0.85040000000000004</v>
      </c>
      <c r="F39"/>
      <c r="G39" s="84"/>
    </row>
    <row r="40" spans="3:8">
      <c r="C40" s="97" t="s">
        <v>480</v>
      </c>
      <c r="D40" s="71">
        <v>0.8347</v>
      </c>
      <c r="F40"/>
      <c r="G40" s="84"/>
      <c r="H40"/>
    </row>
    <row r="41" spans="3:8">
      <c r="C41" s="97" t="s">
        <v>481</v>
      </c>
      <c r="D41" s="99">
        <v>0.83189999999999997</v>
      </c>
    </row>
    <row r="42" spans="3:8" ht="14.4" customHeight="1">
      <c r="C42" s="97" t="s">
        <v>482</v>
      </c>
      <c r="D42" s="99">
        <v>0.82799999999999996</v>
      </c>
    </row>
    <row r="43" spans="3:8">
      <c r="C43" s="97" t="s">
        <v>483</v>
      </c>
      <c r="D43" s="99">
        <v>0.82450000000000001</v>
      </c>
    </row>
    <row r="44" spans="3:8">
      <c r="C44" s="97" t="s">
        <v>484</v>
      </c>
      <c r="D44" s="99">
        <v>0.82199999999999995</v>
      </c>
    </row>
    <row r="45" spans="3:8">
      <c r="C45" s="97" t="s">
        <v>485</v>
      </c>
      <c r="D45" s="99">
        <v>0.81820000000000004</v>
      </c>
    </row>
    <row r="46" spans="3:8">
      <c r="C46" s="97" t="s">
        <v>486</v>
      </c>
      <c r="D46" s="99">
        <v>0.81479999999999997</v>
      </c>
    </row>
    <row r="47" spans="3:8">
      <c r="C47" s="97" t="s">
        <v>487</v>
      </c>
      <c r="D47" s="99">
        <v>0.8135</v>
      </c>
    </row>
    <row r="48" spans="3:8">
      <c r="C48" s="97" t="s">
        <v>488</v>
      </c>
      <c r="D48" s="99">
        <v>0.81079999999999997</v>
      </c>
    </row>
    <row r="49" spans="3:4">
      <c r="C49" s="97" t="s">
        <v>489</v>
      </c>
      <c r="D49" s="99">
        <v>0.80989999999999995</v>
      </c>
    </row>
    <row r="50" spans="3:4">
      <c r="C50" s="97" t="s">
        <v>490</v>
      </c>
      <c r="D50" s="99">
        <v>0.80889999999999995</v>
      </c>
    </row>
    <row r="51" spans="3:4">
      <c r="C51" s="97" t="s">
        <v>491</v>
      </c>
      <c r="D51" s="99">
        <v>0.80069999999999997</v>
      </c>
    </row>
    <row r="52" spans="3:4">
      <c r="C52" s="97" t="s">
        <v>315</v>
      </c>
      <c r="D52" s="99">
        <v>0.7954</v>
      </c>
    </row>
    <row r="53" spans="3:4">
      <c r="C53" s="97" t="s">
        <v>492</v>
      </c>
      <c r="D53" s="99">
        <v>0.79349999999999998</v>
      </c>
    </row>
    <row r="54" spans="3:4">
      <c r="C54" s="97" t="s">
        <v>317</v>
      </c>
      <c r="D54" s="99">
        <v>0.79339999999999999</v>
      </c>
    </row>
    <row r="55" spans="3:4">
      <c r="C55" s="97" t="s">
        <v>318</v>
      </c>
      <c r="D55" s="99">
        <v>0.79290000000000005</v>
      </c>
    </row>
    <row r="56" spans="3:4">
      <c r="C56" s="97" t="s">
        <v>493</v>
      </c>
      <c r="D56" s="99">
        <v>0.79049999999999998</v>
      </c>
    </row>
    <row r="57" spans="3:4" ht="18" customHeight="1">
      <c r="C57" s="97" t="s">
        <v>494</v>
      </c>
      <c r="D57" s="99">
        <v>0.77959999999999996</v>
      </c>
    </row>
    <row r="58" spans="3:4">
      <c r="C58" s="97" t="s">
        <v>495</v>
      </c>
      <c r="D58" s="99">
        <v>0.7792</v>
      </c>
    </row>
    <row r="59" spans="3:4">
      <c r="C59" s="97" t="s">
        <v>496</v>
      </c>
      <c r="D59" s="99">
        <v>0.77629999999999999</v>
      </c>
    </row>
    <row r="60" spans="3:4" ht="11.4" customHeight="1">
      <c r="C60" s="97" t="s">
        <v>497</v>
      </c>
      <c r="D60" s="99">
        <v>0.77529999999999999</v>
      </c>
    </row>
    <row r="61" spans="3:4">
      <c r="C61" s="97" t="s">
        <v>498</v>
      </c>
      <c r="D61" s="99">
        <v>0.76770000000000005</v>
      </c>
    </row>
    <row r="62" spans="3:4">
      <c r="C62" s="97" t="s">
        <v>499</v>
      </c>
      <c r="D62" s="99">
        <v>0.7651</v>
      </c>
    </row>
    <row r="63" spans="3:4">
      <c r="C63" s="85"/>
      <c r="D63" s="69"/>
    </row>
    <row r="64" spans="3:4">
      <c r="C64" s="85"/>
      <c r="D64" s="69"/>
    </row>
    <row r="65" spans="3:4">
      <c r="C65" s="85"/>
      <c r="D65" s="69"/>
    </row>
    <row r="66" spans="3:4">
      <c r="C66" s="85"/>
      <c r="D66" s="69"/>
    </row>
    <row r="67" spans="3:4">
      <c r="C67" s="85"/>
      <c r="D67" s="69"/>
    </row>
    <row r="68" spans="3:4">
      <c r="C68" s="85"/>
      <c r="D68" s="69"/>
    </row>
    <row r="69" spans="3:4">
      <c r="C69" s="85"/>
      <c r="D69" s="69"/>
    </row>
    <row r="70" spans="3:4">
      <c r="C70" s="85"/>
      <c r="D70" s="69"/>
    </row>
    <row r="71" spans="3:4">
      <c r="C71" s="85"/>
      <c r="D71" s="69"/>
    </row>
    <row r="72" spans="3:4">
      <c r="C72" s="85"/>
      <c r="D72" s="69"/>
    </row>
    <row r="73" spans="3:4">
      <c r="C73" s="85"/>
      <c r="D73" s="69"/>
    </row>
    <row r="74" spans="3:4">
      <c r="C74" s="85"/>
      <c r="D74" s="69"/>
    </row>
    <row r="75" spans="3:4">
      <c r="C75" s="85"/>
      <c r="D75" s="69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DD5C8-0B21-44B2-88DF-66770AEB92F5}">
  <dimension ref="B5:G14"/>
  <sheetViews>
    <sheetView showGridLines="0" zoomScale="90" zoomScaleNormal="90" workbookViewId="0"/>
  </sheetViews>
  <sheetFormatPr defaultRowHeight="16.8" customHeight="1"/>
  <cols>
    <col min="1" max="1" width="6.90625" style="64" customWidth="1"/>
    <col min="2" max="2" width="31.1796875" style="64" customWidth="1"/>
    <col min="3" max="5" width="16.453125" style="64" customWidth="1"/>
    <col min="6" max="6" width="12.90625" style="64" customWidth="1"/>
    <col min="7" max="7" width="13.90625" style="64" customWidth="1"/>
    <col min="8" max="16384" width="8.7265625" style="64"/>
  </cols>
  <sheetData>
    <row r="5" spans="2:7" ht="16.8" customHeight="1">
      <c r="B5" s="29" t="s">
        <v>502</v>
      </c>
    </row>
    <row r="6" spans="2:7" ht="16.8" customHeight="1">
      <c r="B6" s="29"/>
    </row>
    <row r="7" spans="2:7" ht="16.8" customHeight="1">
      <c r="B7" s="29"/>
    </row>
    <row r="9" spans="2:7" ht="16.8" customHeight="1">
      <c r="E9" s="83"/>
      <c r="F9" s="83"/>
    </row>
    <row r="10" spans="2:7" ht="16.8" customHeight="1">
      <c r="C10" s="95">
        <v>2014</v>
      </c>
      <c r="D10" s="95">
        <v>2016</v>
      </c>
      <c r="E10" s="91">
        <v>2018</v>
      </c>
      <c r="F10" s="95">
        <v>2020</v>
      </c>
      <c r="G10" s="95">
        <v>2022</v>
      </c>
    </row>
    <row r="11" spans="2:7" ht="16.8" customHeight="1">
      <c r="B11" s="70" t="s">
        <v>501</v>
      </c>
      <c r="C11" s="89">
        <v>0.63778999999999997</v>
      </c>
      <c r="D11" s="89">
        <v>0.74638000000000004</v>
      </c>
      <c r="E11" s="89">
        <v>0.93059999999999998</v>
      </c>
      <c r="F11" s="89">
        <v>0.83530000000000004</v>
      </c>
      <c r="G11" s="89">
        <v>0.7954</v>
      </c>
    </row>
    <row r="12" spans="2:7" ht="19.2" customHeight="1"/>
    <row r="13" spans="2:7" ht="19.2" customHeight="1"/>
    <row r="14" spans="2:7" ht="19.2" customHeight="1"/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27DBF-06AD-4344-A6A6-771B12B9CD42}">
  <dimension ref="B5:G11"/>
  <sheetViews>
    <sheetView showGridLines="0" zoomScale="90" zoomScaleNormal="90" workbookViewId="0"/>
  </sheetViews>
  <sheetFormatPr defaultRowHeight="16.8" customHeight="1"/>
  <cols>
    <col min="1" max="1" width="6.90625" style="64" customWidth="1"/>
    <col min="2" max="2" width="12.6328125" style="64" customWidth="1"/>
    <col min="3" max="3" width="26.08984375" style="64" bestFit="1" customWidth="1"/>
    <col min="4" max="4" width="26.54296875" style="64" bestFit="1" customWidth="1"/>
    <col min="5" max="5" width="25.36328125" style="64" customWidth="1"/>
    <col min="6" max="6" width="25.54296875" style="64" bestFit="1" customWidth="1"/>
    <col min="7" max="7" width="20.90625" style="64" bestFit="1" customWidth="1"/>
    <col min="8" max="16384" width="8.7265625" style="64"/>
  </cols>
  <sheetData>
    <row r="5" spans="2:7" ht="16.8" customHeight="1">
      <c r="B5" s="29" t="s">
        <v>508</v>
      </c>
    </row>
    <row r="6" spans="2:7" ht="16.8" customHeight="1">
      <c r="B6" s="29"/>
    </row>
    <row r="7" spans="2:7" ht="16.8" customHeight="1">
      <c r="B7" s="29"/>
    </row>
    <row r="8" spans="2:7" ht="16.8" customHeight="1">
      <c r="B8" s="29"/>
    </row>
    <row r="10" spans="2:7" ht="16.8" customHeight="1">
      <c r="C10" s="96" t="s">
        <v>503</v>
      </c>
      <c r="D10" s="96" t="s">
        <v>504</v>
      </c>
      <c r="E10" s="96" t="s">
        <v>505</v>
      </c>
      <c r="F10" s="96" t="s">
        <v>506</v>
      </c>
      <c r="G10" s="96" t="s">
        <v>507</v>
      </c>
    </row>
    <row r="11" spans="2:7" ht="16.8" customHeight="1">
      <c r="B11" s="70" t="s">
        <v>315</v>
      </c>
      <c r="C11" s="68">
        <v>0.96</v>
      </c>
      <c r="D11" s="69">
        <v>0.74670000000000003</v>
      </c>
      <c r="E11" s="69">
        <v>0.9</v>
      </c>
      <c r="F11" s="69">
        <v>0.72729999999999995</v>
      </c>
      <c r="G11" s="69">
        <v>0.88239999999999996</v>
      </c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3601D-7489-A743-A424-F161902942F3}">
  <dimension ref="B5:I27"/>
  <sheetViews>
    <sheetView zoomScale="85" zoomScaleNormal="85" workbookViewId="0">
      <selection activeCell="B9" sqref="B9:B39"/>
    </sheetView>
  </sheetViews>
  <sheetFormatPr defaultColWidth="11.1796875" defaultRowHeight="13.8"/>
  <cols>
    <col min="1" max="1" width="4.7265625" customWidth="1"/>
  </cols>
  <sheetData>
    <row r="5" spans="2:9" ht="17.399999999999999">
      <c r="B5" s="9" t="s">
        <v>5</v>
      </c>
      <c r="C5" s="14"/>
    </row>
    <row r="6" spans="2:9">
      <c r="B6" s="15"/>
      <c r="C6" s="15"/>
    </row>
    <row r="7" spans="2:9">
      <c r="B7" s="16" t="s">
        <v>6</v>
      </c>
      <c r="C7" s="15"/>
      <c r="F7" s="51" t="s">
        <v>7</v>
      </c>
      <c r="I7" s="28"/>
    </row>
    <row r="8" spans="2:9">
      <c r="B8" s="17" t="s">
        <v>8</v>
      </c>
      <c r="C8" s="15"/>
      <c r="F8" s="21"/>
      <c r="I8" s="34" t="s">
        <v>9</v>
      </c>
    </row>
    <row r="9" spans="2:9">
      <c r="B9" s="15"/>
      <c r="C9" s="18" t="s">
        <v>10</v>
      </c>
      <c r="F9" s="22"/>
      <c r="I9" s="34" t="s">
        <v>11</v>
      </c>
    </row>
    <row r="10" spans="2:9">
      <c r="B10" s="19" t="s">
        <v>12</v>
      </c>
      <c r="C10" s="20" t="s">
        <v>13</v>
      </c>
      <c r="F10" s="23"/>
      <c r="I10" s="34"/>
    </row>
    <row r="11" spans="2:9">
      <c r="F11" s="24"/>
    </row>
    <row r="12" spans="2:9">
      <c r="F12" s="25"/>
    </row>
    <row r="19" spans="2:6">
      <c r="B19" s="51" t="s">
        <v>14</v>
      </c>
    </row>
    <row r="20" spans="2:6">
      <c r="B20" s="51" t="s">
        <v>15</v>
      </c>
    </row>
    <row r="25" spans="2:6" ht="17.399999999999999">
      <c r="B25" s="26" t="s">
        <v>16</v>
      </c>
    </row>
    <row r="26" spans="2:6" ht="17.399999999999999">
      <c r="B26" s="27" t="s">
        <v>17</v>
      </c>
      <c r="C26" s="27" t="s">
        <v>18</v>
      </c>
      <c r="D26" s="27"/>
      <c r="E26" s="27" t="s">
        <v>19</v>
      </c>
      <c r="F26" s="27" t="s">
        <v>20</v>
      </c>
    </row>
    <row r="27" spans="2:6" ht="17.399999999999999">
      <c r="B27" s="27" t="s">
        <v>4</v>
      </c>
      <c r="C27" s="27" t="s">
        <v>21</v>
      </c>
      <c r="D27" s="27"/>
      <c r="E27" s="27" t="s">
        <v>22</v>
      </c>
      <c r="F27" s="27" t="s">
        <v>23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81D80-5538-4F50-B492-BC019A7A5BBC}">
  <dimension ref="B1:O42"/>
  <sheetViews>
    <sheetView showGridLines="0" zoomScaleNormal="100" workbookViewId="0"/>
  </sheetViews>
  <sheetFormatPr defaultColWidth="8.81640625" defaultRowHeight="13.8"/>
  <cols>
    <col min="1" max="1" width="3.7265625" style="44" customWidth="1"/>
    <col min="2" max="2" width="5.1796875" style="44" customWidth="1"/>
    <col min="3" max="3" width="20.08984375" style="44" customWidth="1"/>
    <col min="4" max="4" width="11.26953125" style="44" bestFit="1" customWidth="1"/>
    <col min="5" max="7" width="8.81640625" style="44"/>
    <col min="8" max="11" width="9.453125" style="44" bestFit="1" customWidth="1"/>
    <col min="12" max="16384" width="8.81640625" style="44"/>
  </cols>
  <sheetData>
    <row r="1" spans="2:15">
      <c r="B1"/>
      <c r="C1"/>
      <c r="D1"/>
      <c r="E1"/>
      <c r="F1"/>
      <c r="G1"/>
      <c r="H1"/>
      <c r="I1"/>
    </row>
    <row r="2" spans="2:15">
      <c r="B2"/>
      <c r="C2"/>
      <c r="D2"/>
      <c r="E2"/>
      <c r="F2"/>
      <c r="G2"/>
      <c r="H2"/>
      <c r="I2"/>
    </row>
    <row r="3" spans="2:15">
      <c r="B3"/>
      <c r="C3"/>
      <c r="D3"/>
      <c r="E3"/>
      <c r="F3"/>
      <c r="G3"/>
      <c r="H3"/>
      <c r="I3"/>
      <c r="K3" s="58"/>
    </row>
    <row r="4" spans="2:15">
      <c r="B4"/>
      <c r="C4"/>
      <c r="D4"/>
      <c r="E4"/>
      <c r="F4"/>
      <c r="G4"/>
      <c r="H4"/>
      <c r="I4"/>
      <c r="K4" s="58"/>
    </row>
    <row r="5" spans="2:15" ht="17.399999999999999">
      <c r="B5" s="29" t="s">
        <v>57</v>
      </c>
      <c r="C5"/>
      <c r="D5"/>
      <c r="E5"/>
      <c r="F5"/>
      <c r="G5"/>
      <c r="H5"/>
      <c r="I5"/>
      <c r="K5" s="58"/>
    </row>
    <row r="6" spans="2:15">
      <c r="C6" s="45"/>
      <c r="D6" s="45"/>
      <c r="E6" s="45"/>
      <c r="F6" s="45"/>
      <c r="G6" s="45"/>
    </row>
    <row r="7" spans="2:15" ht="16.2">
      <c r="B7" s="42"/>
    </row>
    <row r="8" spans="2:15" ht="16.2">
      <c r="B8" s="42"/>
    </row>
    <row r="9" spans="2:15" ht="16.2">
      <c r="B9" s="42"/>
      <c r="C9" s="45"/>
    </row>
    <row r="10" spans="2:15" ht="16.2">
      <c r="B10" s="42"/>
      <c r="C10" s="2"/>
    </row>
    <row r="11" spans="2:15" ht="16.2">
      <c r="B11" s="42"/>
      <c r="C11"/>
      <c r="D11"/>
      <c r="E11"/>
      <c r="F11"/>
    </row>
    <row r="12" spans="2:15" ht="16.2">
      <c r="B12" s="42"/>
      <c r="C12" s="43" t="s">
        <v>55</v>
      </c>
      <c r="D12" s="59" t="s">
        <v>24</v>
      </c>
      <c r="E12"/>
      <c r="F12"/>
    </row>
    <row r="13" spans="2:15" ht="16.2">
      <c r="B13" s="42"/>
      <c r="C13" s="66" t="s">
        <v>54</v>
      </c>
      <c r="D13" s="69">
        <v>69.5976</v>
      </c>
      <c r="E13"/>
      <c r="F13"/>
    </row>
    <row r="14" spans="2:15" ht="16.2">
      <c r="B14" s="42"/>
      <c r="C14" s="66" t="s">
        <v>53</v>
      </c>
      <c r="D14" s="69">
        <v>69.333799999999997</v>
      </c>
      <c r="E14"/>
      <c r="F14"/>
    </row>
    <row r="15" spans="2:15">
      <c r="C15" s="66" t="s">
        <v>52</v>
      </c>
      <c r="D15" s="69">
        <v>67.369600000000005</v>
      </c>
      <c r="E15"/>
      <c r="F15"/>
    </row>
    <row r="16" spans="2:15">
      <c r="C16" s="66" t="s">
        <v>51</v>
      </c>
      <c r="D16" s="69">
        <v>65.223100000000002</v>
      </c>
      <c r="G16"/>
      <c r="H16"/>
      <c r="I16"/>
      <c r="J16"/>
      <c r="K16"/>
      <c r="L16"/>
      <c r="M16"/>
      <c r="N16"/>
      <c r="O16"/>
    </row>
    <row r="17" spans="3:15">
      <c r="C17" s="66" t="s">
        <v>50</v>
      </c>
      <c r="D17" s="69">
        <v>62.738300000000002</v>
      </c>
      <c r="G17"/>
      <c r="H17"/>
      <c r="I17"/>
      <c r="J17"/>
      <c r="K17"/>
      <c r="L17"/>
      <c r="M17"/>
      <c r="N17"/>
      <c r="O17"/>
    </row>
    <row r="18" spans="3:15">
      <c r="C18" s="66" t="s">
        <v>49</v>
      </c>
      <c r="D18" s="69">
        <v>60.8825</v>
      </c>
      <c r="G18"/>
      <c r="H18"/>
      <c r="I18"/>
      <c r="J18"/>
      <c r="K18"/>
      <c r="L18"/>
      <c r="M18"/>
      <c r="N18"/>
      <c r="O18"/>
    </row>
    <row r="19" spans="3:15">
      <c r="C19" s="66" t="s">
        <v>48</v>
      </c>
      <c r="D19" s="69">
        <v>60.772500000000001</v>
      </c>
      <c r="G19"/>
      <c r="H19"/>
      <c r="I19"/>
      <c r="J19"/>
      <c r="K19"/>
      <c r="L19"/>
      <c r="M19"/>
      <c r="N19"/>
      <c r="O19"/>
    </row>
    <row r="20" spans="3:15">
      <c r="C20" s="66" t="s">
        <v>47</v>
      </c>
      <c r="D20" s="69">
        <v>58.851399999999998</v>
      </c>
      <c r="G20"/>
      <c r="H20"/>
      <c r="I20"/>
      <c r="J20"/>
      <c r="K20"/>
      <c r="L20"/>
      <c r="M20"/>
      <c r="N20"/>
      <c r="O20"/>
    </row>
    <row r="21" spans="3:15">
      <c r="C21" s="66" t="s">
        <v>46</v>
      </c>
      <c r="D21" s="69">
        <v>56.512300000000003</v>
      </c>
      <c r="G21"/>
      <c r="H21"/>
      <c r="I21"/>
      <c r="J21"/>
      <c r="K21"/>
      <c r="L21"/>
      <c r="M21"/>
      <c r="N21"/>
      <c r="O21"/>
    </row>
    <row r="22" spans="3:15">
      <c r="C22" s="66" t="s">
        <v>45</v>
      </c>
      <c r="D22" s="69">
        <v>54.675699999999999</v>
      </c>
      <c r="G22"/>
      <c r="H22"/>
      <c r="I22"/>
      <c r="J22"/>
      <c r="K22"/>
      <c r="L22"/>
      <c r="M22"/>
      <c r="N22"/>
      <c r="O22"/>
    </row>
    <row r="23" spans="3:15">
      <c r="C23" s="66" t="s">
        <v>44</v>
      </c>
      <c r="D23" s="69">
        <v>53.370399999999997</v>
      </c>
      <c r="G23"/>
      <c r="H23"/>
      <c r="I23"/>
      <c r="J23"/>
      <c r="K23"/>
      <c r="L23"/>
      <c r="M23"/>
      <c r="N23"/>
      <c r="O23"/>
    </row>
    <row r="24" spans="3:15">
      <c r="C24" s="66" t="s">
        <v>43</v>
      </c>
      <c r="D24" s="69">
        <v>53.329099999999997</v>
      </c>
      <c r="G24"/>
      <c r="H24"/>
      <c r="I24"/>
      <c r="J24"/>
      <c r="K24"/>
      <c r="L24"/>
      <c r="M24"/>
      <c r="N24"/>
      <c r="O24"/>
    </row>
    <row r="25" spans="3:15">
      <c r="C25" s="66" t="s">
        <v>42</v>
      </c>
      <c r="D25" s="69">
        <v>52.883000000000003</v>
      </c>
      <c r="G25"/>
      <c r="H25"/>
      <c r="I25"/>
      <c r="J25"/>
      <c r="K25"/>
      <c r="L25"/>
      <c r="M25"/>
      <c r="N25"/>
      <c r="O25"/>
    </row>
    <row r="26" spans="3:15">
      <c r="C26" s="66" t="s">
        <v>41</v>
      </c>
      <c r="D26" s="69">
        <v>52.714399999999998</v>
      </c>
    </row>
    <row r="27" spans="3:15">
      <c r="C27" s="66" t="s">
        <v>40</v>
      </c>
      <c r="D27" s="69">
        <v>52.275199999999998</v>
      </c>
    </row>
    <row r="28" spans="3:15">
      <c r="C28" s="67" t="s">
        <v>39</v>
      </c>
      <c r="D28" s="69">
        <v>50.756599999999999</v>
      </c>
    </row>
    <row r="29" spans="3:15">
      <c r="C29" s="66" t="s">
        <v>38</v>
      </c>
      <c r="D29" s="69">
        <v>50.307400000000001</v>
      </c>
    </row>
    <row r="30" spans="3:15">
      <c r="C30" s="66" t="s">
        <v>37</v>
      </c>
      <c r="D30" s="69">
        <v>49.710799999999999</v>
      </c>
    </row>
    <row r="31" spans="3:15">
      <c r="C31" s="66" t="s">
        <v>36</v>
      </c>
      <c r="D31" s="69">
        <v>49.253799999999998</v>
      </c>
    </row>
    <row r="32" spans="3:15">
      <c r="C32" s="66" t="s">
        <v>35</v>
      </c>
      <c r="D32" s="69">
        <v>49.143500000000003</v>
      </c>
    </row>
    <row r="33" spans="3:4">
      <c r="C33" s="66" t="s">
        <v>34</v>
      </c>
      <c r="D33" s="69">
        <v>48.352200000000003</v>
      </c>
    </row>
    <row r="34" spans="3:4">
      <c r="C34" s="66" t="s">
        <v>33</v>
      </c>
      <c r="D34" s="69">
        <v>47.546199999999999</v>
      </c>
    </row>
    <row r="35" spans="3:4">
      <c r="C35" s="66" t="s">
        <v>32</v>
      </c>
      <c r="D35" s="69">
        <v>43.759599999999999</v>
      </c>
    </row>
    <row r="36" spans="3:4">
      <c r="C36" s="66" t="s">
        <v>31</v>
      </c>
      <c r="D36" s="69">
        <v>43.445700000000002</v>
      </c>
    </row>
    <row r="37" spans="3:4">
      <c r="C37" s="66" t="s">
        <v>30</v>
      </c>
      <c r="D37" s="69">
        <v>40.547499999999999</v>
      </c>
    </row>
    <row r="38" spans="3:4">
      <c r="C38" s="66" t="s">
        <v>29</v>
      </c>
      <c r="D38" s="69">
        <v>38.931199999999997</v>
      </c>
    </row>
    <row r="39" spans="3:4">
      <c r="C39" s="66" t="s">
        <v>28</v>
      </c>
      <c r="D39" s="69">
        <v>37.679900000000004</v>
      </c>
    </row>
    <row r="40" spans="3:4">
      <c r="C40" s="66" t="s">
        <v>27</v>
      </c>
      <c r="D40" s="69">
        <v>30.584900000000001</v>
      </c>
    </row>
    <row r="42" spans="3:4">
      <c r="C42" s="46" t="s">
        <v>25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19DE3-9372-4DD0-950E-51A0B474EC19}">
  <dimension ref="B5:F14"/>
  <sheetViews>
    <sheetView showGridLines="0" zoomScaleNormal="100" workbookViewId="0"/>
  </sheetViews>
  <sheetFormatPr defaultRowHeight="16.8" customHeight="1"/>
  <cols>
    <col min="1" max="1" width="6.90625" style="64" customWidth="1"/>
    <col min="2" max="2" width="12.6328125" style="64" customWidth="1"/>
    <col min="3" max="3" width="17.26953125" style="64" bestFit="1" customWidth="1"/>
    <col min="4" max="4" width="19.453125" style="64" customWidth="1"/>
    <col min="5" max="5" width="25.36328125" style="64" customWidth="1"/>
    <col min="6" max="6" width="25.54296875" style="64" bestFit="1" customWidth="1"/>
    <col min="7" max="16384" width="8.7265625" style="64"/>
  </cols>
  <sheetData>
    <row r="5" spans="2:6" ht="16.8" customHeight="1">
      <c r="B5" s="29" t="s">
        <v>62</v>
      </c>
    </row>
    <row r="6" spans="2:6" ht="16.8" customHeight="1">
      <c r="B6" s="29"/>
    </row>
    <row r="7" spans="2:6" ht="16.8" customHeight="1">
      <c r="B7" s="29"/>
    </row>
    <row r="8" spans="2:6" ht="16.8" customHeight="1">
      <c r="B8" s="29"/>
    </row>
    <row r="10" spans="2:6" ht="16.8" customHeight="1">
      <c r="C10" s="59" t="s">
        <v>58</v>
      </c>
      <c r="D10" s="59" t="s">
        <v>59</v>
      </c>
      <c r="E10" s="59" t="s">
        <v>60</v>
      </c>
      <c r="F10" s="59" t="s">
        <v>61</v>
      </c>
    </row>
    <row r="11" spans="2:6" ht="16.8" customHeight="1">
      <c r="B11" s="70" t="s">
        <v>54</v>
      </c>
      <c r="C11" s="68">
        <v>71.400000000000006</v>
      </c>
      <c r="D11" s="68">
        <v>60.5</v>
      </c>
      <c r="E11" s="68">
        <v>59.1</v>
      </c>
      <c r="F11" s="68">
        <v>87.4</v>
      </c>
    </row>
    <row r="12" spans="2:6" ht="16.8" customHeight="1">
      <c r="B12" s="70" t="s">
        <v>39</v>
      </c>
      <c r="C12" s="68">
        <v>45.9</v>
      </c>
      <c r="D12" s="68">
        <v>51.6</v>
      </c>
      <c r="E12" s="68">
        <v>37.6</v>
      </c>
      <c r="F12" s="68">
        <v>67.900000000000006</v>
      </c>
    </row>
    <row r="13" spans="2:6" ht="16.8" customHeight="1">
      <c r="B13" s="70" t="s">
        <v>27</v>
      </c>
      <c r="C13" s="68">
        <v>30.9</v>
      </c>
      <c r="D13" s="68">
        <v>55.2</v>
      </c>
      <c r="E13" s="68">
        <v>15.2</v>
      </c>
      <c r="F13" s="68">
        <v>21</v>
      </c>
    </row>
    <row r="14" spans="2:6" ht="16.8" customHeight="1">
      <c r="B14" s="70" t="s">
        <v>0</v>
      </c>
      <c r="C14" s="68">
        <v>45.7</v>
      </c>
      <c r="D14" s="68">
        <v>59.9</v>
      </c>
      <c r="E14" s="68">
        <v>36.1</v>
      </c>
      <c r="F14" s="68">
        <v>67.3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08A1B-262C-4C5B-9305-18C8711B10A9}">
  <dimension ref="B1:M35"/>
  <sheetViews>
    <sheetView showGridLines="0" zoomScaleNormal="100" workbookViewId="0"/>
  </sheetViews>
  <sheetFormatPr defaultColWidth="8.81640625" defaultRowHeight="13.8"/>
  <cols>
    <col min="1" max="1" width="3.7265625" style="44" customWidth="1"/>
    <col min="2" max="2" width="5.1796875" style="44" customWidth="1"/>
    <col min="3" max="3" width="8.81640625" style="44"/>
    <col min="4" max="4" width="12.1796875" style="44" customWidth="1"/>
    <col min="5" max="5" width="13.26953125" style="44" customWidth="1"/>
    <col min="6" max="6" width="17.90625" style="44" customWidth="1"/>
    <col min="7" max="7" width="31.81640625" style="44" bestFit="1" customWidth="1"/>
    <col min="8" max="8" width="23.54296875" style="44" customWidth="1"/>
    <col min="9" max="9" width="10.7265625" style="44" customWidth="1"/>
    <col min="10" max="16384" width="8.81640625" style="44"/>
  </cols>
  <sheetData>
    <row r="1" spans="2:13">
      <c r="B1"/>
      <c r="C1"/>
      <c r="D1"/>
      <c r="E1"/>
      <c r="F1"/>
      <c r="G1"/>
    </row>
    <row r="2" spans="2:13">
      <c r="B2"/>
      <c r="C2"/>
      <c r="D2"/>
      <c r="E2"/>
      <c r="F2"/>
      <c r="G2"/>
    </row>
    <row r="3" spans="2:13">
      <c r="B3"/>
      <c r="C3"/>
      <c r="D3"/>
      <c r="E3"/>
      <c r="F3"/>
      <c r="G3"/>
      <c r="I3" s="58"/>
    </row>
    <row r="4" spans="2:13">
      <c r="B4"/>
      <c r="C4"/>
      <c r="D4"/>
      <c r="E4"/>
      <c r="F4"/>
      <c r="G4"/>
      <c r="I4" s="58"/>
    </row>
    <row r="5" spans="2:13" ht="17.399999999999999">
      <c r="B5" s="29" t="s">
        <v>93</v>
      </c>
      <c r="C5"/>
      <c r="D5"/>
      <c r="E5"/>
      <c r="F5"/>
      <c r="G5"/>
      <c r="I5" s="58"/>
    </row>
    <row r="6" spans="2:13">
      <c r="C6" s="45"/>
      <c r="D6" s="45"/>
      <c r="E6" s="45"/>
    </row>
    <row r="7" spans="2:13" ht="16.2">
      <c r="B7" s="42"/>
      <c r="C7"/>
      <c r="D7"/>
      <c r="E7" s="59" t="s">
        <v>63</v>
      </c>
      <c r="F7" s="59" t="s">
        <v>64</v>
      </c>
      <c r="G7" s="59" t="s">
        <v>60</v>
      </c>
      <c r="H7" s="59" t="s">
        <v>61</v>
      </c>
      <c r="I7" s="59" t="s">
        <v>3</v>
      </c>
    </row>
    <row r="8" spans="2:13" ht="16.2">
      <c r="B8" s="42"/>
      <c r="C8" s="70" t="s">
        <v>65</v>
      </c>
      <c r="D8" s="70" t="s">
        <v>54</v>
      </c>
      <c r="E8" s="71">
        <v>15.137</v>
      </c>
      <c r="F8" s="71">
        <v>17.847650000000002</v>
      </c>
      <c r="G8" s="71">
        <v>14.771649999999999</v>
      </c>
      <c r="H8" s="71">
        <v>21.841325000000001</v>
      </c>
      <c r="I8" s="53">
        <f>SUM(E8:H8)</f>
        <v>69.597625000000008</v>
      </c>
    </row>
    <row r="9" spans="2:13" ht="16.2">
      <c r="B9" s="42"/>
      <c r="C9" s="70" t="s">
        <v>66</v>
      </c>
      <c r="D9" s="70" t="s">
        <v>53</v>
      </c>
      <c r="E9" s="71">
        <v>19.272324999999999</v>
      </c>
      <c r="F9" s="71">
        <v>14.796675</v>
      </c>
      <c r="G9" s="71">
        <v>14.49775</v>
      </c>
      <c r="H9" s="71">
        <v>20.767074999999998</v>
      </c>
      <c r="I9" s="53">
        <f t="shared" ref="I9:I35" si="0">SUM(E9:H9)</f>
        <v>69.33382499999999</v>
      </c>
    </row>
    <row r="10" spans="2:13" ht="16.2">
      <c r="B10" s="42"/>
      <c r="C10" s="70" t="s">
        <v>67</v>
      </c>
      <c r="D10" s="70" t="s">
        <v>52</v>
      </c>
      <c r="E10" s="71">
        <v>17.525024999999999</v>
      </c>
      <c r="F10" s="71">
        <v>15.781750000000001</v>
      </c>
      <c r="G10" s="71">
        <v>13.016325</v>
      </c>
      <c r="H10" s="71">
        <v>21.046475000000001</v>
      </c>
      <c r="I10" s="53">
        <f t="shared" si="0"/>
        <v>67.369574999999998</v>
      </c>
    </row>
    <row r="11" spans="2:13" ht="16.2">
      <c r="B11" s="42"/>
      <c r="C11" s="70" t="s">
        <v>68</v>
      </c>
      <c r="D11" s="70" t="s">
        <v>51</v>
      </c>
      <c r="E11" s="71">
        <v>15.063700000000001</v>
      </c>
      <c r="F11" s="71">
        <v>15.494350000000001</v>
      </c>
      <c r="G11" s="71">
        <v>14.05965</v>
      </c>
      <c r="H11" s="71">
        <v>20.605325000000001</v>
      </c>
      <c r="I11" s="53">
        <f t="shared" si="0"/>
        <v>65.223025000000007</v>
      </c>
    </row>
    <row r="12" spans="2:13" ht="16.2">
      <c r="B12" s="42"/>
      <c r="C12" s="70" t="s">
        <v>69</v>
      </c>
      <c r="D12" s="70" t="s">
        <v>50</v>
      </c>
      <c r="E12" s="71">
        <v>15.384525</v>
      </c>
      <c r="F12" s="71">
        <v>15.660500000000001</v>
      </c>
      <c r="G12" s="71">
        <v>10.830724999999999</v>
      </c>
      <c r="H12" s="71">
        <v>20.862525000000002</v>
      </c>
      <c r="I12" s="53">
        <f t="shared" si="0"/>
        <v>62.738275000000002</v>
      </c>
    </row>
    <row r="13" spans="2:13" ht="16.2">
      <c r="B13" s="42"/>
      <c r="C13" s="70" t="s">
        <v>70</v>
      </c>
      <c r="D13" s="70" t="s">
        <v>49</v>
      </c>
      <c r="E13" s="71">
        <v>13.250025000000001</v>
      </c>
      <c r="F13" s="71">
        <v>14.148775000000001</v>
      </c>
      <c r="G13" s="71">
        <v>12.0319</v>
      </c>
      <c r="H13" s="71">
        <v>21.451799999999999</v>
      </c>
      <c r="I13" s="53">
        <f t="shared" si="0"/>
        <v>60.8825</v>
      </c>
    </row>
    <row r="14" spans="2:13" ht="16.2">
      <c r="B14" s="42"/>
      <c r="C14" s="70" t="s">
        <v>71</v>
      </c>
      <c r="D14" s="70" t="s">
        <v>48</v>
      </c>
      <c r="E14" s="71">
        <v>17.42755</v>
      </c>
      <c r="F14" s="71">
        <v>12.830575</v>
      </c>
      <c r="G14" s="71">
        <v>9.6341000000000001</v>
      </c>
      <c r="H14" s="71">
        <v>20.880324999999999</v>
      </c>
      <c r="I14" s="53">
        <f t="shared" si="0"/>
        <v>60.772549999999995</v>
      </c>
    </row>
    <row r="15" spans="2:13">
      <c r="C15" s="70" t="s">
        <v>72</v>
      </c>
      <c r="D15" s="70" t="s">
        <v>47</v>
      </c>
      <c r="E15" s="71">
        <v>14.82605</v>
      </c>
      <c r="F15" s="71">
        <v>14.443149999999999</v>
      </c>
      <c r="G15" s="71">
        <v>8.7391249999999996</v>
      </c>
      <c r="H15" s="71">
        <v>20.8431</v>
      </c>
      <c r="I15" s="53">
        <f t="shared" si="0"/>
        <v>58.851424999999999</v>
      </c>
    </row>
    <row r="16" spans="2:13">
      <c r="C16" s="70" t="s">
        <v>73</v>
      </c>
      <c r="D16" s="70" t="s">
        <v>46</v>
      </c>
      <c r="E16" s="71">
        <v>11.112475</v>
      </c>
      <c r="F16" s="71">
        <v>13.48705</v>
      </c>
      <c r="G16" s="71">
        <v>9.1180000000000003</v>
      </c>
      <c r="H16" s="71">
        <v>22.794799999999999</v>
      </c>
      <c r="I16" s="53">
        <f t="shared" si="0"/>
        <v>56.512325000000004</v>
      </c>
      <c r="J16"/>
      <c r="K16"/>
      <c r="L16"/>
      <c r="M16"/>
    </row>
    <row r="17" spans="3:13">
      <c r="C17" s="70" t="s">
        <v>74</v>
      </c>
      <c r="D17" s="70" t="s">
        <v>45</v>
      </c>
      <c r="E17" s="71">
        <v>14.116375</v>
      </c>
      <c r="F17" s="71">
        <v>12.738</v>
      </c>
      <c r="G17" s="71">
        <v>9.7918249999999993</v>
      </c>
      <c r="H17" s="71">
        <v>18.029475000000001</v>
      </c>
      <c r="I17" s="53">
        <f t="shared" si="0"/>
        <v>54.675674999999998</v>
      </c>
      <c r="J17"/>
      <c r="K17"/>
      <c r="L17"/>
      <c r="M17"/>
    </row>
    <row r="18" spans="3:13">
      <c r="C18" s="70" t="s">
        <v>75</v>
      </c>
      <c r="D18" s="70" t="s">
        <v>44</v>
      </c>
      <c r="E18" s="71">
        <v>14.974475</v>
      </c>
      <c r="F18" s="71">
        <v>11.063000000000001</v>
      </c>
      <c r="G18" s="71">
        <v>9.9593000000000007</v>
      </c>
      <c r="H18" s="71">
        <v>17.373650000000001</v>
      </c>
      <c r="I18" s="53">
        <f t="shared" si="0"/>
        <v>53.370424999999997</v>
      </c>
      <c r="J18"/>
      <c r="K18"/>
      <c r="L18"/>
      <c r="M18"/>
    </row>
    <row r="19" spans="3:13">
      <c r="C19" s="70" t="s">
        <v>76</v>
      </c>
      <c r="D19" s="70" t="s">
        <v>43</v>
      </c>
      <c r="E19" s="71">
        <v>16.046524999999999</v>
      </c>
      <c r="F19" s="71">
        <v>12.467425</v>
      </c>
      <c r="G19" s="71">
        <v>7.9773499999999986</v>
      </c>
      <c r="H19" s="71">
        <v>16.837824999999999</v>
      </c>
      <c r="I19" s="53">
        <f t="shared" si="0"/>
        <v>53.329125000000005</v>
      </c>
      <c r="J19"/>
      <c r="K19"/>
      <c r="L19"/>
      <c r="M19"/>
    </row>
    <row r="20" spans="3:13">
      <c r="C20" s="70" t="s">
        <v>77</v>
      </c>
      <c r="D20" s="70" t="s">
        <v>42</v>
      </c>
      <c r="E20" s="71">
        <v>16.830249999999999</v>
      </c>
      <c r="F20" s="71">
        <v>11.24165</v>
      </c>
      <c r="G20" s="71">
        <v>8.9587500000000002</v>
      </c>
      <c r="H20" s="71">
        <v>15.852349999999999</v>
      </c>
      <c r="I20" s="53">
        <f t="shared" si="0"/>
        <v>52.883000000000003</v>
      </c>
      <c r="J20"/>
      <c r="K20"/>
      <c r="L20"/>
      <c r="M20"/>
    </row>
    <row r="21" spans="3:13">
      <c r="C21" s="70" t="s">
        <v>78</v>
      </c>
      <c r="D21" s="70" t="s">
        <v>41</v>
      </c>
      <c r="E21" s="71">
        <v>12.338225</v>
      </c>
      <c r="F21" s="71">
        <v>10.614800000000001</v>
      </c>
      <c r="G21" s="71">
        <v>9.3116249999999994</v>
      </c>
      <c r="H21" s="71">
        <v>20.449750000000002</v>
      </c>
      <c r="I21" s="53">
        <f t="shared" si="0"/>
        <v>52.714400000000005</v>
      </c>
      <c r="J21"/>
      <c r="K21"/>
      <c r="L21"/>
      <c r="M21"/>
    </row>
    <row r="22" spans="3:13">
      <c r="C22" s="70" t="s">
        <v>2</v>
      </c>
      <c r="D22" s="70" t="s">
        <v>40</v>
      </c>
      <c r="E22" s="71">
        <v>14.982950000000001</v>
      </c>
      <c r="F22" s="71">
        <v>11.436999999999999</v>
      </c>
      <c r="G22" s="71">
        <v>9.018675</v>
      </c>
      <c r="H22" s="71">
        <v>16.836600000000001</v>
      </c>
      <c r="I22" s="53">
        <f t="shared" si="0"/>
        <v>52.275225000000006</v>
      </c>
      <c r="J22"/>
      <c r="K22"/>
      <c r="L22"/>
      <c r="M22"/>
    </row>
    <row r="23" spans="3:13">
      <c r="C23" s="70" t="s">
        <v>79</v>
      </c>
      <c r="D23" s="70" t="s">
        <v>39</v>
      </c>
      <c r="E23" s="71">
        <v>12.896750000000001</v>
      </c>
      <c r="F23" s="71">
        <v>11.485200000000001</v>
      </c>
      <c r="G23" s="71">
        <v>9.3978249999999992</v>
      </c>
      <c r="H23" s="71">
        <v>16.976849999999999</v>
      </c>
      <c r="I23" s="53">
        <f t="shared" si="0"/>
        <v>50.756625</v>
      </c>
      <c r="J23"/>
      <c r="K23"/>
      <c r="L23"/>
      <c r="M23"/>
    </row>
    <row r="24" spans="3:13">
      <c r="C24" s="70" t="s">
        <v>80</v>
      </c>
      <c r="D24" s="70" t="s">
        <v>38</v>
      </c>
      <c r="E24" s="71">
        <v>9.9566999999999997</v>
      </c>
      <c r="F24" s="71">
        <v>12.172750000000001</v>
      </c>
      <c r="G24" s="71">
        <v>11.989699999999999</v>
      </c>
      <c r="H24" s="71">
        <v>16.18825</v>
      </c>
      <c r="I24" s="53">
        <f t="shared" si="0"/>
        <v>50.307400000000001</v>
      </c>
      <c r="J24"/>
      <c r="K24"/>
      <c r="L24"/>
      <c r="M24"/>
    </row>
    <row r="25" spans="3:13">
      <c r="C25" s="70" t="s">
        <v>81</v>
      </c>
      <c r="D25" s="70" t="s">
        <v>37</v>
      </c>
      <c r="E25" s="71">
        <v>12.518625</v>
      </c>
      <c r="F25" s="71">
        <v>11.033799999999999</v>
      </c>
      <c r="G25" s="71">
        <v>6.4564250000000003</v>
      </c>
      <c r="H25" s="71">
        <v>19.701875000000001</v>
      </c>
      <c r="I25" s="53">
        <f t="shared" si="0"/>
        <v>49.710724999999996</v>
      </c>
      <c r="J25"/>
      <c r="K25"/>
      <c r="L25"/>
      <c r="M25"/>
    </row>
    <row r="26" spans="3:13">
      <c r="C26" s="70" t="s">
        <v>82</v>
      </c>
      <c r="D26" s="70" t="s">
        <v>36</v>
      </c>
      <c r="E26" s="71">
        <v>15.306625</v>
      </c>
      <c r="F26" s="71">
        <v>9.142100000000001</v>
      </c>
      <c r="G26" s="71">
        <v>10.185</v>
      </c>
      <c r="H26" s="71">
        <v>14.620025</v>
      </c>
      <c r="I26" s="53">
        <f t="shared" si="0"/>
        <v>49.253750000000004</v>
      </c>
    </row>
    <row r="27" spans="3:13">
      <c r="C27" s="70" t="s">
        <v>83</v>
      </c>
      <c r="D27" s="70" t="s">
        <v>35</v>
      </c>
      <c r="E27" s="71">
        <v>13.172475</v>
      </c>
      <c r="F27" s="71">
        <v>11.397475</v>
      </c>
      <c r="G27" s="71">
        <v>8.4596</v>
      </c>
      <c r="H27" s="71">
        <v>16.113975</v>
      </c>
      <c r="I27" s="53">
        <f t="shared" si="0"/>
        <v>49.143524999999997</v>
      </c>
    </row>
    <row r="28" spans="3:13">
      <c r="C28" s="70" t="s">
        <v>84</v>
      </c>
      <c r="D28" s="70" t="s">
        <v>34</v>
      </c>
      <c r="E28" s="71">
        <v>14.694050000000001</v>
      </c>
      <c r="F28" s="71">
        <v>10.4413</v>
      </c>
      <c r="G28" s="71">
        <v>8.836924999999999</v>
      </c>
      <c r="H28" s="71">
        <v>14.379925</v>
      </c>
      <c r="I28" s="53">
        <f t="shared" si="0"/>
        <v>48.352200000000003</v>
      </c>
    </row>
    <row r="29" spans="3:13">
      <c r="C29" s="70" t="s">
        <v>85</v>
      </c>
      <c r="D29" s="70" t="s">
        <v>33</v>
      </c>
      <c r="E29" s="71">
        <v>12.014225</v>
      </c>
      <c r="F29" s="71">
        <v>12.957224999999999</v>
      </c>
      <c r="G29" s="71">
        <v>9.182500000000001</v>
      </c>
      <c r="H29" s="71">
        <v>13.392225</v>
      </c>
      <c r="I29" s="53">
        <f t="shared" si="0"/>
        <v>47.546174999999991</v>
      </c>
    </row>
    <row r="30" spans="3:13">
      <c r="C30" s="70" t="s">
        <v>86</v>
      </c>
      <c r="D30" s="70" t="s">
        <v>32</v>
      </c>
      <c r="E30" s="71">
        <v>14.401075000000001</v>
      </c>
      <c r="F30" s="71">
        <v>9.61205</v>
      </c>
      <c r="G30" s="71">
        <v>5.3961499999999996</v>
      </c>
      <c r="H30" s="71">
        <v>14.350350000000001</v>
      </c>
      <c r="I30" s="53">
        <f t="shared" si="0"/>
        <v>43.759625</v>
      </c>
    </row>
    <row r="31" spans="3:13">
      <c r="C31" s="70" t="s">
        <v>87</v>
      </c>
      <c r="D31" s="70" t="s">
        <v>31</v>
      </c>
      <c r="E31" s="71">
        <v>12.4558</v>
      </c>
      <c r="F31" s="71">
        <v>11.032249999999999</v>
      </c>
      <c r="G31" s="71">
        <v>6.9582000000000006</v>
      </c>
      <c r="H31" s="71">
        <v>12.99945</v>
      </c>
      <c r="I31" s="53">
        <f t="shared" si="0"/>
        <v>43.445700000000002</v>
      </c>
    </row>
    <row r="32" spans="3:13">
      <c r="C32" s="70" t="s">
        <v>88</v>
      </c>
      <c r="D32" s="70" t="s">
        <v>30</v>
      </c>
      <c r="E32" s="71">
        <v>11.629</v>
      </c>
      <c r="F32" s="71">
        <v>9.2576750000000008</v>
      </c>
      <c r="G32" s="71">
        <v>5.7201250000000003</v>
      </c>
      <c r="H32" s="71">
        <v>13.940675000000001</v>
      </c>
      <c r="I32" s="53">
        <f t="shared" si="0"/>
        <v>40.547474999999999</v>
      </c>
    </row>
    <row r="33" spans="3:9">
      <c r="C33" s="70" t="s">
        <v>89</v>
      </c>
      <c r="D33" s="70" t="s">
        <v>29</v>
      </c>
      <c r="E33" s="71">
        <v>12.394625</v>
      </c>
      <c r="F33" s="71">
        <v>10.033474999999999</v>
      </c>
      <c r="G33" s="71">
        <v>6.6566249999999991</v>
      </c>
      <c r="H33" s="71">
        <v>9.8463999999999992</v>
      </c>
      <c r="I33" s="53">
        <f t="shared" si="0"/>
        <v>38.931124999999994</v>
      </c>
    </row>
    <row r="34" spans="3:9">
      <c r="C34" s="70" t="s">
        <v>90</v>
      </c>
      <c r="D34" s="70" t="s">
        <v>28</v>
      </c>
      <c r="E34" s="71">
        <v>12.675775</v>
      </c>
      <c r="F34" s="71">
        <v>8.1475500000000007</v>
      </c>
      <c r="G34" s="71">
        <v>3.88245</v>
      </c>
      <c r="H34" s="71">
        <v>12.974125000000001</v>
      </c>
      <c r="I34" s="53">
        <f t="shared" si="0"/>
        <v>37.679900000000004</v>
      </c>
    </row>
    <row r="35" spans="3:9">
      <c r="C35" s="70" t="s">
        <v>91</v>
      </c>
      <c r="D35" s="70" t="s">
        <v>27</v>
      </c>
      <c r="E35" s="71">
        <v>13.806525000000001</v>
      </c>
      <c r="F35" s="71">
        <v>7.7294249999999991</v>
      </c>
      <c r="G35" s="71">
        <v>3.7881499999999999</v>
      </c>
      <c r="H35" s="71">
        <v>5.2608250000000014</v>
      </c>
      <c r="I35" s="53">
        <f t="shared" si="0"/>
        <v>30.584925000000002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A2DAB-28CD-4B90-A267-7D32BD440560}">
  <dimension ref="B1:O75"/>
  <sheetViews>
    <sheetView showGridLines="0" zoomScale="90" zoomScaleNormal="90" workbookViewId="0"/>
  </sheetViews>
  <sheetFormatPr defaultColWidth="8.81640625" defaultRowHeight="13.8"/>
  <cols>
    <col min="1" max="1" width="3.7265625" style="44" customWidth="1"/>
    <col min="2" max="2" width="5.1796875" style="44" customWidth="1"/>
    <col min="3" max="3" width="27" style="44" customWidth="1"/>
    <col min="4" max="4" width="11.26953125" style="44" bestFit="1" customWidth="1"/>
    <col min="5" max="7" width="8.81640625" style="44"/>
    <col min="8" max="11" width="9.453125" style="44" bestFit="1" customWidth="1"/>
    <col min="12" max="16384" width="8.81640625" style="44"/>
  </cols>
  <sheetData>
    <row r="1" spans="2:15">
      <c r="B1"/>
      <c r="C1"/>
      <c r="D1"/>
      <c r="E1"/>
      <c r="F1"/>
      <c r="G1"/>
      <c r="H1"/>
      <c r="I1"/>
    </row>
    <row r="2" spans="2:15">
      <c r="B2"/>
      <c r="C2"/>
      <c r="D2"/>
      <c r="E2"/>
      <c r="F2"/>
      <c r="G2"/>
      <c r="H2"/>
      <c r="I2"/>
    </row>
    <row r="3" spans="2:15">
      <c r="B3"/>
      <c r="C3"/>
      <c r="D3"/>
      <c r="E3"/>
      <c r="F3"/>
      <c r="G3"/>
      <c r="H3"/>
      <c r="I3"/>
      <c r="K3" s="58"/>
    </row>
    <row r="4" spans="2:15">
      <c r="B4"/>
      <c r="C4"/>
      <c r="D4"/>
      <c r="E4"/>
      <c r="F4"/>
      <c r="G4"/>
      <c r="H4"/>
      <c r="I4"/>
      <c r="K4" s="58"/>
    </row>
    <row r="5" spans="2:15" ht="17.399999999999999">
      <c r="B5" s="29" t="s">
        <v>158</v>
      </c>
      <c r="C5"/>
      <c r="D5"/>
      <c r="E5"/>
      <c r="F5"/>
      <c r="G5"/>
      <c r="H5"/>
      <c r="I5"/>
      <c r="K5" s="58"/>
    </row>
    <row r="6" spans="2:15">
      <c r="C6" s="45"/>
      <c r="D6" s="45"/>
      <c r="E6" s="45"/>
      <c r="F6" s="45"/>
      <c r="G6" s="45"/>
    </row>
    <row r="7" spans="2:15" ht="16.2">
      <c r="B7" s="42"/>
    </row>
    <row r="8" spans="2:15" ht="16.2">
      <c r="B8" s="42"/>
    </row>
    <row r="9" spans="2:15" ht="16.2">
      <c r="B9" s="42"/>
      <c r="C9" s="45"/>
    </row>
    <row r="10" spans="2:15" ht="16.2">
      <c r="B10" s="42"/>
      <c r="C10" s="2"/>
    </row>
    <row r="11" spans="2:15" ht="16.2">
      <c r="B11" s="42"/>
      <c r="C11"/>
      <c r="D11"/>
      <c r="E11"/>
      <c r="F11"/>
    </row>
    <row r="12" spans="2:15" ht="16.2">
      <c r="B12" s="42"/>
      <c r="C12" s="43" t="s">
        <v>55</v>
      </c>
      <c r="D12" s="59" t="s">
        <v>24</v>
      </c>
      <c r="E12"/>
      <c r="F12"/>
    </row>
    <row r="13" spans="2:15" ht="16.2">
      <c r="B13" s="42"/>
      <c r="C13" s="66" t="s">
        <v>95</v>
      </c>
      <c r="D13" s="69">
        <v>100</v>
      </c>
      <c r="E13"/>
      <c r="F13"/>
    </row>
    <row r="14" spans="2:15" ht="16.2">
      <c r="B14" s="42"/>
      <c r="C14" s="66" t="s">
        <v>96</v>
      </c>
      <c r="D14" s="69">
        <v>99.81</v>
      </c>
      <c r="E14"/>
      <c r="F14"/>
    </row>
    <row r="15" spans="2:15">
      <c r="C15" s="66" t="s">
        <v>97</v>
      </c>
      <c r="D15" s="69">
        <v>99.81</v>
      </c>
      <c r="E15"/>
      <c r="F15"/>
    </row>
    <row r="16" spans="2:15">
      <c r="C16" s="66" t="s">
        <v>98</v>
      </c>
      <c r="D16" s="69">
        <v>99.48</v>
      </c>
      <c r="G16"/>
      <c r="H16"/>
      <c r="I16"/>
      <c r="J16"/>
      <c r="K16"/>
      <c r="L16"/>
      <c r="M16"/>
      <c r="N16"/>
      <c r="O16"/>
    </row>
    <row r="17" spans="3:15">
      <c r="C17" s="66" t="s">
        <v>99</v>
      </c>
      <c r="D17" s="69">
        <v>98.23</v>
      </c>
      <c r="G17"/>
      <c r="H17"/>
      <c r="I17"/>
      <c r="J17"/>
      <c r="K17"/>
      <c r="L17"/>
      <c r="M17"/>
      <c r="N17"/>
      <c r="O17"/>
    </row>
    <row r="18" spans="3:15">
      <c r="C18" s="66" t="s">
        <v>100</v>
      </c>
      <c r="D18" s="69">
        <v>97.85</v>
      </c>
      <c r="G18"/>
      <c r="H18"/>
      <c r="I18"/>
      <c r="J18"/>
      <c r="K18"/>
      <c r="L18"/>
      <c r="M18"/>
      <c r="N18"/>
      <c r="O18"/>
    </row>
    <row r="19" spans="3:15">
      <c r="C19" s="66" t="s">
        <v>101</v>
      </c>
      <c r="D19" s="69">
        <v>96.6</v>
      </c>
      <c r="G19"/>
      <c r="H19"/>
      <c r="I19"/>
      <c r="J19"/>
      <c r="K19"/>
      <c r="L19"/>
      <c r="M19"/>
      <c r="N19"/>
      <c r="O19"/>
    </row>
    <row r="20" spans="3:15">
      <c r="C20" s="66" t="s">
        <v>102</v>
      </c>
      <c r="D20" s="69">
        <v>95.2</v>
      </c>
      <c r="G20"/>
      <c r="H20"/>
      <c r="I20"/>
      <c r="J20"/>
      <c r="K20"/>
      <c r="L20"/>
      <c r="M20"/>
      <c r="N20"/>
      <c r="O20"/>
    </row>
    <row r="21" spans="3:15">
      <c r="C21" s="66" t="s">
        <v>103</v>
      </c>
      <c r="D21" s="69">
        <v>94.36</v>
      </c>
      <c r="G21"/>
      <c r="H21"/>
      <c r="I21"/>
      <c r="J21"/>
      <c r="K21"/>
      <c r="L21"/>
      <c r="M21"/>
      <c r="N21"/>
      <c r="O21"/>
    </row>
    <row r="22" spans="3:15">
      <c r="C22" s="66" t="s">
        <v>104</v>
      </c>
      <c r="D22" s="69">
        <v>94.15</v>
      </c>
      <c r="G22"/>
      <c r="H22"/>
      <c r="I22"/>
      <c r="J22"/>
      <c r="K22"/>
      <c r="L22"/>
      <c r="M22"/>
      <c r="N22"/>
      <c r="O22"/>
    </row>
    <row r="23" spans="3:15">
      <c r="C23" s="66" t="s">
        <v>105</v>
      </c>
      <c r="D23" s="69">
        <v>94.11</v>
      </c>
      <c r="G23"/>
      <c r="H23"/>
      <c r="I23"/>
      <c r="J23"/>
      <c r="K23"/>
      <c r="L23"/>
      <c r="M23"/>
      <c r="N23"/>
      <c r="O23"/>
    </row>
    <row r="24" spans="3:15">
      <c r="C24" s="66" t="s">
        <v>106</v>
      </c>
      <c r="D24" s="69">
        <v>93.23</v>
      </c>
      <c r="G24"/>
      <c r="H24"/>
      <c r="I24"/>
      <c r="J24"/>
      <c r="K24"/>
      <c r="L24"/>
      <c r="M24"/>
      <c r="N24"/>
      <c r="O24"/>
    </row>
    <row r="25" spans="3:15" ht="13.8" customHeight="1">
      <c r="C25" s="65" t="s">
        <v>107</v>
      </c>
      <c r="D25" s="69">
        <v>91.42</v>
      </c>
      <c r="G25"/>
      <c r="H25"/>
      <c r="I25"/>
      <c r="J25"/>
      <c r="K25"/>
      <c r="L25"/>
      <c r="M25"/>
      <c r="N25"/>
      <c r="O25"/>
    </row>
    <row r="26" spans="3:15">
      <c r="C26" s="66" t="s">
        <v>108</v>
      </c>
      <c r="D26" s="69">
        <v>87.89</v>
      </c>
    </row>
    <row r="27" spans="3:15">
      <c r="C27" s="66" t="s">
        <v>109</v>
      </c>
      <c r="D27" s="69">
        <v>87.37</v>
      </c>
    </row>
    <row r="28" spans="3:15">
      <c r="C28" s="77" t="s">
        <v>110</v>
      </c>
      <c r="D28" s="69">
        <v>86.45</v>
      </c>
    </row>
    <row r="29" spans="3:15">
      <c r="C29" s="66" t="s">
        <v>111</v>
      </c>
      <c r="D29" s="69">
        <v>86.42</v>
      </c>
    </row>
    <row r="30" spans="3:15">
      <c r="C30" s="66" t="s">
        <v>112</v>
      </c>
      <c r="D30" s="69">
        <v>85.35</v>
      </c>
    </row>
    <row r="31" spans="3:15">
      <c r="C31" s="66" t="s">
        <v>113</v>
      </c>
      <c r="D31" s="69">
        <v>85.17</v>
      </c>
    </row>
    <row r="32" spans="3:15">
      <c r="C32" s="66" t="s">
        <v>114</v>
      </c>
      <c r="D32" s="69">
        <v>85.06</v>
      </c>
    </row>
    <row r="33" spans="3:4">
      <c r="C33" s="66" t="s">
        <v>115</v>
      </c>
      <c r="D33" s="69">
        <v>84.97</v>
      </c>
    </row>
    <row r="34" spans="3:4">
      <c r="C34" s="66" t="s">
        <v>116</v>
      </c>
      <c r="D34" s="69">
        <v>81.42</v>
      </c>
    </row>
    <row r="35" spans="3:4">
      <c r="C35" s="66" t="s">
        <v>117</v>
      </c>
      <c r="D35" s="69">
        <v>81.34</v>
      </c>
    </row>
    <row r="36" spans="3:4">
      <c r="C36" s="66" t="s">
        <v>118</v>
      </c>
      <c r="D36" s="69">
        <v>79.56</v>
      </c>
    </row>
    <row r="37" spans="3:4">
      <c r="C37" s="66" t="s">
        <v>119</v>
      </c>
      <c r="D37" s="69">
        <v>79.319999999999993</v>
      </c>
    </row>
    <row r="38" spans="3:4">
      <c r="C38" s="66" t="s">
        <v>120</v>
      </c>
      <c r="D38" s="69">
        <v>78.37</v>
      </c>
    </row>
    <row r="39" spans="3:4">
      <c r="C39" s="66" t="s">
        <v>121</v>
      </c>
      <c r="D39" s="69">
        <v>77.44</v>
      </c>
    </row>
    <row r="40" spans="3:4">
      <c r="C40" s="66" t="s">
        <v>122</v>
      </c>
      <c r="D40" s="69">
        <v>77.400000000000006</v>
      </c>
    </row>
    <row r="41" spans="3:4">
      <c r="C41" s="66" t="s">
        <v>123</v>
      </c>
      <c r="D41" s="69">
        <v>76.84</v>
      </c>
    </row>
    <row r="42" spans="3:4">
      <c r="C42" s="66" t="s">
        <v>124</v>
      </c>
      <c r="D42" s="69">
        <v>76.47</v>
      </c>
    </row>
    <row r="43" spans="3:4">
      <c r="C43" s="66" t="s">
        <v>125</v>
      </c>
      <c r="D43" s="69">
        <v>76.42</v>
      </c>
    </row>
    <row r="44" spans="3:4">
      <c r="C44" s="66" t="s">
        <v>126</v>
      </c>
      <c r="D44" s="69">
        <v>75.849999999999994</v>
      </c>
    </row>
    <row r="45" spans="3:4">
      <c r="C45" s="66" t="s">
        <v>127</v>
      </c>
      <c r="D45" s="69">
        <v>75.540000000000006</v>
      </c>
    </row>
    <row r="46" spans="3:4">
      <c r="C46" s="66" t="s">
        <v>128</v>
      </c>
      <c r="D46" s="69">
        <v>74.239999999999995</v>
      </c>
    </row>
    <row r="47" spans="3:4">
      <c r="C47" s="66" t="s">
        <v>129</v>
      </c>
      <c r="D47" s="69">
        <v>73.87</v>
      </c>
    </row>
    <row r="48" spans="3:4">
      <c r="C48" s="66" t="s">
        <v>130</v>
      </c>
      <c r="D48" s="69">
        <v>73.03</v>
      </c>
    </row>
    <row r="49" spans="3:4">
      <c r="C49" s="66" t="s">
        <v>131</v>
      </c>
      <c r="D49" s="69">
        <v>71.45</v>
      </c>
    </row>
    <row r="50" spans="3:4">
      <c r="C50" s="67" t="s">
        <v>132</v>
      </c>
      <c r="D50" s="69">
        <v>70.84</v>
      </c>
    </row>
    <row r="51" spans="3:4">
      <c r="C51" s="66" t="s">
        <v>133</v>
      </c>
      <c r="D51" s="69">
        <v>68.33</v>
      </c>
    </row>
    <row r="52" spans="3:4">
      <c r="C52" s="66" t="s">
        <v>134</v>
      </c>
      <c r="D52" s="69">
        <v>68.19</v>
      </c>
    </row>
    <row r="53" spans="3:4">
      <c r="C53" s="66" t="s">
        <v>135</v>
      </c>
      <c r="D53" s="69">
        <v>66.23</v>
      </c>
    </row>
    <row r="54" spans="3:4">
      <c r="C54" s="66" t="s">
        <v>136</v>
      </c>
      <c r="D54" s="69">
        <v>65.25</v>
      </c>
    </row>
    <row r="55" spans="3:4">
      <c r="C55" s="66" t="s">
        <v>137</v>
      </c>
      <c r="D55" s="69">
        <v>64.58</v>
      </c>
    </row>
    <row r="56" spans="3:4">
      <c r="C56" s="77" t="s">
        <v>138</v>
      </c>
      <c r="D56" s="69">
        <v>63.93</v>
      </c>
    </row>
    <row r="57" spans="3:4">
      <c r="C57" s="66" t="s">
        <v>139</v>
      </c>
      <c r="D57" s="69">
        <v>63.67</v>
      </c>
    </row>
    <row r="58" spans="3:4">
      <c r="C58" s="66" t="s">
        <v>140</v>
      </c>
      <c r="D58" s="69">
        <v>63.09</v>
      </c>
    </row>
    <row r="59" spans="3:4">
      <c r="C59" s="66" t="s">
        <v>141</v>
      </c>
      <c r="D59" s="69">
        <v>59.64</v>
      </c>
    </row>
    <row r="60" spans="3:4">
      <c r="C60" s="66" t="s">
        <v>142</v>
      </c>
      <c r="D60" s="69">
        <v>58.51</v>
      </c>
    </row>
    <row r="61" spans="3:4">
      <c r="C61" s="66" t="s">
        <v>143</v>
      </c>
      <c r="D61" s="69">
        <v>58.32</v>
      </c>
    </row>
    <row r="62" spans="3:4">
      <c r="C62" s="66" t="s">
        <v>144</v>
      </c>
      <c r="D62" s="69">
        <v>56.93</v>
      </c>
    </row>
    <row r="63" spans="3:4">
      <c r="C63" s="66" t="s">
        <v>145</v>
      </c>
      <c r="D63" s="69">
        <v>56.74</v>
      </c>
    </row>
    <row r="64" spans="3:4">
      <c r="C64" s="66" t="s">
        <v>146</v>
      </c>
      <c r="D64" s="69">
        <v>56.14</v>
      </c>
    </row>
    <row r="65" spans="3:4">
      <c r="C65" s="66" t="s">
        <v>147</v>
      </c>
      <c r="D65" s="69">
        <v>56.04</v>
      </c>
    </row>
    <row r="66" spans="3:4">
      <c r="C66" s="66" t="s">
        <v>148</v>
      </c>
      <c r="D66" s="69">
        <v>55.02</v>
      </c>
    </row>
    <row r="67" spans="3:4">
      <c r="C67" s="66" t="s">
        <v>149</v>
      </c>
      <c r="D67" s="69">
        <v>54.72</v>
      </c>
    </row>
    <row r="68" spans="3:4">
      <c r="C68" s="66" t="s">
        <v>150</v>
      </c>
      <c r="D68" s="69">
        <v>52.81</v>
      </c>
    </row>
    <row r="69" spans="3:4">
      <c r="C69" s="66" t="s">
        <v>151</v>
      </c>
      <c r="D69" s="69">
        <v>52.06</v>
      </c>
    </row>
    <row r="70" spans="3:4">
      <c r="C70" s="66" t="s">
        <v>152</v>
      </c>
      <c r="D70" s="69">
        <v>51.24</v>
      </c>
    </row>
    <row r="71" spans="3:4">
      <c r="C71" s="66" t="s">
        <v>153</v>
      </c>
      <c r="D71" s="69">
        <v>50.22</v>
      </c>
    </row>
    <row r="72" spans="3:4">
      <c r="C72" s="66" t="s">
        <v>154</v>
      </c>
      <c r="D72" s="69">
        <v>49.22</v>
      </c>
    </row>
    <row r="73" spans="3:4">
      <c r="C73" s="66" t="s">
        <v>155</v>
      </c>
      <c r="D73" s="69">
        <v>48.25</v>
      </c>
    </row>
    <row r="74" spans="3:4">
      <c r="C74" s="66" t="s">
        <v>156</v>
      </c>
      <c r="D74" s="69">
        <v>45.25</v>
      </c>
    </row>
    <row r="75" spans="3:4">
      <c r="C75" s="66" t="s">
        <v>157</v>
      </c>
      <c r="D75" s="69">
        <v>27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D398F-528D-434E-A169-86D7A59E1EF3}">
  <dimension ref="B1:W25"/>
  <sheetViews>
    <sheetView showGridLines="0" zoomScaleNormal="100" workbookViewId="0"/>
  </sheetViews>
  <sheetFormatPr defaultColWidth="8.81640625" defaultRowHeight="13.8"/>
  <cols>
    <col min="1" max="1" width="3.7265625" style="44" customWidth="1"/>
    <col min="2" max="2" width="5.1796875" style="44" customWidth="1"/>
    <col min="3" max="3" width="10.26953125" style="44" customWidth="1"/>
    <col min="4" max="4" width="11.26953125" style="44" bestFit="1" customWidth="1"/>
    <col min="5" max="8" width="8.81640625" style="44"/>
    <col min="9" max="13" width="9.453125" style="44" bestFit="1" customWidth="1"/>
    <col min="14" max="16384" width="8.81640625" style="44"/>
  </cols>
  <sheetData>
    <row r="1" spans="2:23">
      <c r="B1"/>
      <c r="C1"/>
      <c r="D1"/>
      <c r="E1"/>
      <c r="F1"/>
      <c r="G1"/>
      <c r="H1"/>
      <c r="I1"/>
      <c r="J1"/>
      <c r="K1"/>
    </row>
    <row r="2" spans="2:23">
      <c r="B2"/>
      <c r="C2"/>
      <c r="D2"/>
      <c r="E2"/>
      <c r="F2"/>
      <c r="G2"/>
      <c r="H2"/>
      <c r="I2"/>
      <c r="J2"/>
      <c r="K2"/>
    </row>
    <row r="3" spans="2:23">
      <c r="B3"/>
      <c r="C3"/>
      <c r="D3"/>
      <c r="E3"/>
      <c r="F3"/>
      <c r="G3"/>
      <c r="H3"/>
      <c r="I3"/>
      <c r="J3"/>
      <c r="K3"/>
      <c r="M3" s="58"/>
    </row>
    <row r="4" spans="2:23">
      <c r="B4"/>
      <c r="C4"/>
      <c r="D4"/>
      <c r="E4"/>
      <c r="F4"/>
      <c r="G4"/>
      <c r="H4"/>
      <c r="I4"/>
      <c r="J4"/>
      <c r="K4"/>
      <c r="M4" s="58"/>
    </row>
    <row r="5" spans="2:23" ht="17.399999999999999">
      <c r="B5" s="29" t="s">
        <v>159</v>
      </c>
      <c r="C5"/>
      <c r="D5"/>
      <c r="E5"/>
      <c r="F5"/>
      <c r="G5"/>
      <c r="H5" s="45"/>
      <c r="I5"/>
      <c r="J5"/>
      <c r="K5"/>
      <c r="M5" s="58"/>
    </row>
    <row r="6" spans="2:23">
      <c r="C6" s="45"/>
      <c r="D6" s="45"/>
      <c r="E6" s="45"/>
      <c r="F6" s="45"/>
      <c r="G6" s="45"/>
      <c r="H6" s="45"/>
    </row>
    <row r="7" spans="2:23" ht="16.2">
      <c r="B7" s="42"/>
    </row>
    <row r="8" spans="2:23" ht="16.2">
      <c r="B8" s="42"/>
    </row>
    <row r="9" spans="2:23" ht="16.2">
      <c r="B9" s="42"/>
      <c r="C9" s="45"/>
    </row>
    <row r="10" spans="2:23" ht="16.2">
      <c r="B10" s="42"/>
      <c r="C10" s="2"/>
    </row>
    <row r="11" spans="2:23" ht="16.2">
      <c r="B11" s="42"/>
      <c r="D11" s="59">
        <v>2017</v>
      </c>
      <c r="E11" s="59">
        <v>2018</v>
      </c>
      <c r="F11" s="59">
        <v>2019</v>
      </c>
      <c r="G11" s="59">
        <v>2020</v>
      </c>
      <c r="H11" s="59">
        <v>2021</v>
      </c>
      <c r="I11" s="59">
        <v>2022</v>
      </c>
    </row>
    <row r="12" spans="2:23" ht="16.2">
      <c r="B12" s="42"/>
      <c r="C12" s="41" t="s">
        <v>24</v>
      </c>
      <c r="D12" s="61">
        <v>69.7</v>
      </c>
      <c r="E12" s="61">
        <v>73.400000000000006</v>
      </c>
      <c r="F12" s="61">
        <v>73</v>
      </c>
      <c r="G12" s="61">
        <v>66.5</v>
      </c>
      <c r="H12" s="61">
        <v>65.2</v>
      </c>
      <c r="I12" s="61">
        <v>70.8</v>
      </c>
    </row>
    <row r="13" spans="2:23" ht="16.2">
      <c r="B13" s="42"/>
      <c r="C13" s="43" t="s">
        <v>26</v>
      </c>
      <c r="D13" s="63">
        <v>33</v>
      </c>
      <c r="E13" s="63">
        <v>32</v>
      </c>
      <c r="F13" s="63">
        <v>34</v>
      </c>
      <c r="G13" s="63">
        <v>37</v>
      </c>
      <c r="H13" s="63">
        <v>34</v>
      </c>
      <c r="I13" s="63">
        <v>38</v>
      </c>
      <c r="J13" s="50"/>
      <c r="K13" s="50"/>
      <c r="L13" s="50"/>
    </row>
    <row r="14" spans="2:23" ht="16.2">
      <c r="B14" s="42"/>
      <c r="C14" s="46" t="s">
        <v>25</v>
      </c>
      <c r="F14" s="52"/>
      <c r="G14" s="52"/>
    </row>
    <row r="15" spans="2:23">
      <c r="D15" s="52"/>
      <c r="E15" s="54"/>
    </row>
    <row r="16" spans="2:23">
      <c r="C16"/>
      <c r="D16"/>
      <c r="E16"/>
      <c r="F16"/>
      <c r="G16"/>
      <c r="H16"/>
      <c r="I16"/>
      <c r="J16"/>
      <c r="K16"/>
      <c r="M16"/>
      <c r="N16"/>
      <c r="O16"/>
      <c r="P16"/>
      <c r="Q16"/>
      <c r="R16"/>
      <c r="S16"/>
      <c r="T16"/>
      <c r="U16"/>
      <c r="V16"/>
      <c r="W16"/>
    </row>
    <row r="17" spans="3:23">
      <c r="C17"/>
      <c r="D17"/>
      <c r="E17"/>
      <c r="F17"/>
      <c r="G17"/>
      <c r="H17"/>
      <c r="I17"/>
      <c r="J17"/>
      <c r="K17"/>
      <c r="M17"/>
      <c r="N17"/>
      <c r="O17"/>
      <c r="P17"/>
      <c r="Q17"/>
      <c r="R17"/>
      <c r="S17"/>
      <c r="T17"/>
      <c r="U17"/>
      <c r="V17"/>
      <c r="W17"/>
    </row>
    <row r="18" spans="3:23">
      <c r="C18"/>
      <c r="D18"/>
      <c r="E18"/>
      <c r="F18"/>
      <c r="G18"/>
      <c r="H18"/>
      <c r="I18"/>
      <c r="J18"/>
      <c r="K18"/>
      <c r="M18"/>
      <c r="N18"/>
      <c r="O18"/>
      <c r="P18"/>
      <c r="Q18"/>
      <c r="R18"/>
      <c r="S18"/>
      <c r="T18"/>
      <c r="U18"/>
      <c r="V18"/>
      <c r="W18"/>
    </row>
    <row r="19" spans="3:23">
      <c r="C19"/>
      <c r="D19"/>
      <c r="E19"/>
      <c r="F19"/>
      <c r="G19"/>
      <c r="H19"/>
      <c r="I19"/>
      <c r="J19"/>
      <c r="K19"/>
      <c r="M19"/>
      <c r="N19"/>
      <c r="O19"/>
      <c r="P19"/>
      <c r="Q19"/>
      <c r="R19"/>
      <c r="S19"/>
      <c r="T19"/>
      <c r="U19"/>
      <c r="V19"/>
      <c r="W19"/>
    </row>
    <row r="20" spans="3:23">
      <c r="C20"/>
      <c r="D20"/>
      <c r="E20"/>
      <c r="F20"/>
      <c r="G20"/>
      <c r="H20"/>
      <c r="I20"/>
      <c r="J20"/>
      <c r="K20"/>
      <c r="M20"/>
      <c r="N20"/>
      <c r="O20"/>
      <c r="P20"/>
      <c r="Q20"/>
      <c r="R20"/>
      <c r="S20"/>
      <c r="T20"/>
      <c r="U20"/>
      <c r="V20"/>
      <c r="W20"/>
    </row>
    <row r="21" spans="3:23">
      <c r="K21"/>
      <c r="L21"/>
      <c r="M21"/>
      <c r="N21"/>
      <c r="O21"/>
      <c r="P21"/>
      <c r="Q21"/>
      <c r="R21"/>
      <c r="S21"/>
      <c r="T21"/>
      <c r="U21"/>
      <c r="V21"/>
      <c r="W21"/>
    </row>
    <row r="22" spans="3:23">
      <c r="K22"/>
      <c r="L22"/>
      <c r="M22"/>
      <c r="N22"/>
      <c r="O22"/>
      <c r="P22"/>
      <c r="Q22"/>
      <c r="R22"/>
      <c r="S22"/>
      <c r="T22"/>
      <c r="U22"/>
      <c r="V22"/>
      <c r="W22"/>
    </row>
    <row r="23" spans="3:23">
      <c r="K23"/>
      <c r="L23"/>
      <c r="M23"/>
      <c r="N23"/>
      <c r="O23"/>
      <c r="P23"/>
      <c r="Q23"/>
      <c r="R23"/>
      <c r="S23"/>
      <c r="T23"/>
      <c r="U23"/>
      <c r="V23"/>
      <c r="W23"/>
    </row>
    <row r="24" spans="3:23">
      <c r="K24"/>
      <c r="L24"/>
      <c r="M24"/>
      <c r="N24"/>
      <c r="O24"/>
      <c r="P24"/>
      <c r="Q24"/>
      <c r="R24"/>
      <c r="S24"/>
      <c r="T24"/>
      <c r="U24"/>
      <c r="V24"/>
      <c r="W24"/>
    </row>
    <row r="25" spans="3:23">
      <c r="K25"/>
      <c r="L25"/>
      <c r="M25"/>
      <c r="N25"/>
      <c r="O25"/>
      <c r="P25"/>
      <c r="Q25"/>
      <c r="R25"/>
      <c r="S25"/>
      <c r="T25"/>
      <c r="U25"/>
      <c r="V25"/>
      <c r="W25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E2DB3-4AAC-461D-BDB5-C7C06E6C7961}">
  <dimension ref="B5:E13"/>
  <sheetViews>
    <sheetView showGridLines="0" zoomScaleNormal="100" workbookViewId="0"/>
  </sheetViews>
  <sheetFormatPr defaultRowHeight="16.8" customHeight="1"/>
  <cols>
    <col min="1" max="1" width="6.90625" style="64" customWidth="1"/>
    <col min="2" max="2" width="12.6328125" style="64" customWidth="1"/>
    <col min="3" max="3" width="19" style="64" customWidth="1"/>
    <col min="4" max="4" width="20.90625" style="64" customWidth="1"/>
    <col min="5" max="5" width="30.7265625" style="64" bestFit="1" customWidth="1"/>
    <col min="6" max="16384" width="8.7265625" style="64"/>
  </cols>
  <sheetData>
    <row r="5" spans="2:5" ht="16.8" customHeight="1">
      <c r="B5" s="29" t="s">
        <v>164</v>
      </c>
    </row>
    <row r="6" spans="2:5" ht="16.8" customHeight="1">
      <c r="B6" s="29"/>
    </row>
    <row r="7" spans="2:5" ht="16.8" customHeight="1">
      <c r="B7" s="29"/>
    </row>
    <row r="8" spans="2:5" ht="16.8" customHeight="1">
      <c r="B8" s="29"/>
    </row>
    <row r="10" spans="2:5" ht="16.8" customHeight="1">
      <c r="C10" s="60" t="s">
        <v>161</v>
      </c>
      <c r="D10" s="60" t="s">
        <v>162</v>
      </c>
      <c r="E10" s="60" t="s">
        <v>163</v>
      </c>
    </row>
    <row r="11" spans="2:5" ht="16.8" customHeight="1">
      <c r="B11" s="70" t="s">
        <v>95</v>
      </c>
      <c r="C11" s="68">
        <v>87.1</v>
      </c>
      <c r="D11" s="68">
        <v>90.5</v>
      </c>
      <c r="E11" s="68">
        <v>100</v>
      </c>
    </row>
    <row r="12" spans="2:5" ht="16.8" customHeight="1">
      <c r="B12" s="70" t="s">
        <v>132</v>
      </c>
      <c r="C12" s="68">
        <v>68</v>
      </c>
      <c r="D12" s="68">
        <v>61.9</v>
      </c>
      <c r="E12" s="68">
        <v>60.2</v>
      </c>
    </row>
    <row r="13" spans="2:5" ht="16.8" customHeight="1">
      <c r="B13" s="70" t="s">
        <v>157</v>
      </c>
      <c r="C13" s="68">
        <v>40.4</v>
      </c>
      <c r="D13" s="68">
        <v>0</v>
      </c>
      <c r="E13" s="68">
        <v>18.22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FDA39-7B17-4C5D-95EE-D5489DCB5C8C}">
  <dimension ref="B1:M70"/>
  <sheetViews>
    <sheetView showGridLines="0" zoomScaleNormal="100" workbookViewId="0"/>
  </sheetViews>
  <sheetFormatPr defaultColWidth="8.81640625" defaultRowHeight="13.8"/>
  <cols>
    <col min="1" max="1" width="3.7265625" style="44" customWidth="1"/>
    <col min="2" max="2" width="5.1796875" style="44" customWidth="1"/>
    <col min="3" max="3" width="8.81640625" style="44"/>
    <col min="4" max="4" width="23" style="44" customWidth="1"/>
    <col min="5" max="5" width="13.26953125" style="44" customWidth="1"/>
    <col min="6" max="6" width="17.90625" style="44" customWidth="1"/>
    <col min="7" max="7" width="31.81640625" style="44" bestFit="1" customWidth="1"/>
    <col min="8" max="8" width="23.54296875" style="44" customWidth="1"/>
    <col min="9" max="9" width="10.7265625" style="44" customWidth="1"/>
    <col min="10" max="16384" width="8.81640625" style="44"/>
  </cols>
  <sheetData>
    <row r="1" spans="2:13">
      <c r="B1"/>
      <c r="C1"/>
      <c r="D1"/>
      <c r="E1"/>
      <c r="F1"/>
      <c r="G1"/>
    </row>
    <row r="2" spans="2:13">
      <c r="B2"/>
      <c r="C2"/>
      <c r="D2"/>
      <c r="E2"/>
      <c r="F2"/>
      <c r="G2"/>
    </row>
    <row r="3" spans="2:13">
      <c r="B3"/>
      <c r="C3"/>
      <c r="D3"/>
      <c r="E3"/>
      <c r="F3"/>
      <c r="G3"/>
      <c r="I3" s="58"/>
    </row>
    <row r="4" spans="2:13">
      <c r="B4"/>
      <c r="C4"/>
      <c r="D4"/>
      <c r="E4"/>
      <c r="F4"/>
      <c r="G4"/>
      <c r="I4" s="58"/>
    </row>
    <row r="5" spans="2:13" ht="17.399999999999999">
      <c r="B5" s="29" t="s">
        <v>165</v>
      </c>
      <c r="C5"/>
      <c r="D5"/>
      <c r="E5"/>
      <c r="F5"/>
      <c r="G5"/>
      <c r="I5" s="58"/>
    </row>
    <row r="6" spans="2:13">
      <c r="C6" s="45"/>
      <c r="D6" s="45"/>
      <c r="E6" s="45"/>
    </row>
    <row r="7" spans="2:13" ht="16.2">
      <c r="B7" s="42"/>
      <c r="C7"/>
      <c r="D7"/>
      <c r="E7" s="60" t="s">
        <v>161</v>
      </c>
      <c r="F7" s="60" t="s">
        <v>162</v>
      </c>
      <c r="G7" s="60" t="s">
        <v>163</v>
      </c>
      <c r="H7" s="60" t="s">
        <v>166</v>
      </c>
      <c r="I7" s="79"/>
    </row>
    <row r="8" spans="2:13" ht="16.2">
      <c r="B8" s="42"/>
      <c r="C8" s="82"/>
      <c r="D8" s="70" t="s">
        <v>95</v>
      </c>
      <c r="E8" s="71">
        <v>87.13</v>
      </c>
      <c r="F8" s="71">
        <v>90.48</v>
      </c>
      <c r="G8" s="71">
        <v>100</v>
      </c>
      <c r="H8" s="71">
        <v>100</v>
      </c>
      <c r="I8" s="80"/>
    </row>
    <row r="9" spans="2:13" ht="16.2">
      <c r="B9" s="42"/>
      <c r="C9" s="82"/>
      <c r="D9" s="70" t="s">
        <v>96</v>
      </c>
      <c r="E9" s="71">
        <v>91.5</v>
      </c>
      <c r="F9" s="71">
        <v>90.04</v>
      </c>
      <c r="G9" s="71">
        <v>95.5</v>
      </c>
      <c r="H9" s="71">
        <v>99.81</v>
      </c>
      <c r="I9" s="80"/>
    </row>
    <row r="10" spans="2:13" ht="16.2">
      <c r="B10" s="42"/>
      <c r="C10" s="82"/>
      <c r="D10" s="70" t="s">
        <v>97</v>
      </c>
      <c r="E10" s="71">
        <v>92.75</v>
      </c>
      <c r="F10" s="71">
        <v>90.94</v>
      </c>
      <c r="G10" s="71">
        <v>93.34</v>
      </c>
      <c r="H10" s="71">
        <v>99.81</v>
      </c>
      <c r="I10" s="80"/>
    </row>
    <row r="11" spans="2:13" ht="16.2">
      <c r="B11" s="42"/>
      <c r="C11" s="82"/>
      <c r="D11" s="70" t="s">
        <v>98</v>
      </c>
      <c r="E11" s="71">
        <v>91.44</v>
      </c>
      <c r="F11" s="71">
        <v>96.43</v>
      </c>
      <c r="G11" s="71">
        <v>88.19</v>
      </c>
      <c r="H11" s="71">
        <v>99.48</v>
      </c>
      <c r="I11" s="80"/>
    </row>
    <row r="12" spans="2:13" ht="16.2">
      <c r="B12" s="42"/>
      <c r="C12" s="82"/>
      <c r="D12" s="70" t="s">
        <v>99</v>
      </c>
      <c r="E12" s="71">
        <v>93.42</v>
      </c>
      <c r="F12" s="71">
        <v>87.12</v>
      </c>
      <c r="G12" s="71">
        <v>91.77</v>
      </c>
      <c r="H12" s="71">
        <v>98.23</v>
      </c>
      <c r="I12" s="80"/>
    </row>
    <row r="13" spans="2:13" ht="16.2">
      <c r="B13" s="42"/>
      <c r="C13" s="82"/>
      <c r="D13" s="70" t="s">
        <v>100</v>
      </c>
      <c r="E13" s="71">
        <v>86.33</v>
      </c>
      <c r="F13" s="71">
        <v>91.78</v>
      </c>
      <c r="G13" s="71">
        <v>93.04</v>
      </c>
      <c r="H13" s="71">
        <v>97.85</v>
      </c>
      <c r="I13" s="80"/>
    </row>
    <row r="14" spans="2:13" ht="16.2">
      <c r="B14" s="42"/>
      <c r="C14" s="82"/>
      <c r="D14" s="70" t="s">
        <v>101</v>
      </c>
      <c r="E14" s="71">
        <v>84.77</v>
      </c>
      <c r="F14" s="71">
        <v>90.13</v>
      </c>
      <c r="G14" s="71">
        <v>92.52</v>
      </c>
      <c r="H14" s="71">
        <v>96.6</v>
      </c>
      <c r="I14" s="80"/>
    </row>
    <row r="15" spans="2:13">
      <c r="C15" s="82"/>
      <c r="D15" s="70" t="s">
        <v>102</v>
      </c>
      <c r="E15" s="71">
        <v>80.44</v>
      </c>
      <c r="F15" s="71">
        <v>84.66</v>
      </c>
      <c r="G15" s="71">
        <v>98.12</v>
      </c>
      <c r="H15" s="71">
        <v>95.2</v>
      </c>
      <c r="I15" s="80"/>
    </row>
    <row r="16" spans="2:13">
      <c r="C16" s="82"/>
      <c r="D16" s="70" t="s">
        <v>103</v>
      </c>
      <c r="E16" s="71">
        <v>86.53</v>
      </c>
      <c r="F16" s="71">
        <v>96.19</v>
      </c>
      <c r="G16" s="71">
        <v>77.97</v>
      </c>
      <c r="H16" s="71">
        <v>94.36</v>
      </c>
      <c r="I16" s="80"/>
      <c r="J16"/>
      <c r="K16"/>
      <c r="L16"/>
      <c r="M16"/>
    </row>
    <row r="17" spans="3:13">
      <c r="C17" s="82"/>
      <c r="D17" s="70" t="s">
        <v>104</v>
      </c>
      <c r="E17" s="71">
        <v>91.56</v>
      </c>
      <c r="F17" s="71">
        <v>82.14</v>
      </c>
      <c r="G17" s="71">
        <v>86.37</v>
      </c>
      <c r="H17" s="71">
        <v>94.15</v>
      </c>
      <c r="I17" s="80"/>
      <c r="J17"/>
      <c r="K17"/>
      <c r="L17"/>
      <c r="M17"/>
    </row>
    <row r="18" spans="3:13">
      <c r="C18" s="82"/>
      <c r="D18" s="70" t="s">
        <v>105</v>
      </c>
      <c r="E18" s="71">
        <v>79.23</v>
      </c>
      <c r="F18" s="71">
        <v>90.7</v>
      </c>
      <c r="G18" s="71">
        <v>89.99</v>
      </c>
      <c r="H18" s="71">
        <v>94.11</v>
      </c>
      <c r="I18" s="80"/>
      <c r="J18"/>
      <c r="K18"/>
      <c r="L18"/>
      <c r="M18"/>
    </row>
    <row r="19" spans="3:13">
      <c r="C19" s="82"/>
      <c r="D19" s="70" t="s">
        <v>106</v>
      </c>
      <c r="E19" s="71">
        <v>79.12</v>
      </c>
      <c r="F19" s="71">
        <v>89.44</v>
      </c>
      <c r="G19" s="71">
        <v>88.75</v>
      </c>
      <c r="H19" s="71">
        <v>93.23</v>
      </c>
      <c r="I19" s="80"/>
      <c r="J19"/>
      <c r="K19"/>
      <c r="L19"/>
      <c r="M19"/>
    </row>
    <row r="20" spans="3:13">
      <c r="C20" s="82"/>
      <c r="D20" s="70" t="s">
        <v>107</v>
      </c>
      <c r="E20" s="71">
        <v>80.67</v>
      </c>
      <c r="F20" s="71">
        <v>93.78</v>
      </c>
      <c r="G20" s="71">
        <v>77.400000000000006</v>
      </c>
      <c r="H20" s="71">
        <v>91.42</v>
      </c>
      <c r="I20" s="80"/>
      <c r="J20"/>
      <c r="K20"/>
      <c r="L20"/>
      <c r="M20"/>
    </row>
    <row r="21" spans="3:13">
      <c r="C21" s="82"/>
      <c r="D21" s="70" t="s">
        <v>108</v>
      </c>
      <c r="E21" s="71">
        <v>81.03</v>
      </c>
      <c r="F21" s="71">
        <v>81.41</v>
      </c>
      <c r="G21" s="71">
        <v>78.83</v>
      </c>
      <c r="H21" s="71">
        <v>87.89</v>
      </c>
      <c r="I21" s="80"/>
      <c r="J21"/>
      <c r="K21"/>
      <c r="L21"/>
      <c r="M21"/>
    </row>
    <row r="22" spans="3:13">
      <c r="C22" s="82"/>
      <c r="D22" s="70" t="s">
        <v>109</v>
      </c>
      <c r="E22" s="71">
        <v>83.82</v>
      </c>
      <c r="F22" s="71">
        <v>74.319999999999993</v>
      </c>
      <c r="G22" s="71">
        <v>81.569999999999993</v>
      </c>
      <c r="H22" s="71">
        <v>87.37</v>
      </c>
      <c r="I22" s="80"/>
      <c r="J22"/>
      <c r="K22"/>
      <c r="L22"/>
      <c r="M22"/>
    </row>
    <row r="23" spans="3:13">
      <c r="C23" s="82"/>
      <c r="D23" s="70" t="s">
        <v>110</v>
      </c>
      <c r="E23" s="71">
        <v>82.82</v>
      </c>
      <c r="F23" s="71">
        <v>73.53</v>
      </c>
      <c r="G23" s="71">
        <v>80.61</v>
      </c>
      <c r="H23" s="71">
        <v>86.45</v>
      </c>
      <c r="I23" s="80"/>
      <c r="J23"/>
      <c r="K23"/>
      <c r="L23"/>
      <c r="M23"/>
    </row>
    <row r="24" spans="3:13">
      <c r="C24" s="82"/>
      <c r="D24" s="70" t="s">
        <v>111</v>
      </c>
      <c r="E24" s="71">
        <v>79.27</v>
      </c>
      <c r="F24" s="71">
        <v>76.69</v>
      </c>
      <c r="G24" s="71">
        <v>80.930000000000007</v>
      </c>
      <c r="H24" s="71">
        <v>86.42</v>
      </c>
      <c r="I24" s="80"/>
      <c r="J24"/>
      <c r="K24"/>
      <c r="L24"/>
      <c r="M24"/>
    </row>
    <row r="25" spans="3:13">
      <c r="C25" s="82"/>
      <c r="D25" s="70" t="s">
        <v>112</v>
      </c>
      <c r="E25" s="71">
        <v>81.66</v>
      </c>
      <c r="F25" s="71">
        <v>69.290000000000006</v>
      </c>
      <c r="G25" s="71">
        <v>82.73</v>
      </c>
      <c r="H25" s="71">
        <v>85.35</v>
      </c>
      <c r="I25" s="80"/>
      <c r="J25"/>
      <c r="K25"/>
      <c r="L25"/>
      <c r="M25"/>
    </row>
    <row r="26" spans="3:13">
      <c r="C26" s="82"/>
      <c r="D26" s="70" t="s">
        <v>113</v>
      </c>
      <c r="E26" s="71">
        <v>83.16</v>
      </c>
      <c r="F26" s="71">
        <v>72.010000000000005</v>
      </c>
      <c r="G26" s="71">
        <v>77.930000000000007</v>
      </c>
      <c r="H26" s="71">
        <v>85.17</v>
      </c>
      <c r="I26" s="80"/>
    </row>
    <row r="27" spans="3:13">
      <c r="C27" s="82"/>
      <c r="D27" s="70" t="s">
        <v>114</v>
      </c>
      <c r="E27" s="71">
        <v>72.16</v>
      </c>
      <c r="F27" s="71">
        <v>74.94</v>
      </c>
      <c r="G27" s="71">
        <v>85.69</v>
      </c>
      <c r="H27" s="71">
        <v>85.06</v>
      </c>
      <c r="I27" s="80"/>
    </row>
    <row r="28" spans="3:13">
      <c r="C28" s="82"/>
      <c r="D28" s="70" t="s">
        <v>115</v>
      </c>
      <c r="E28" s="71">
        <v>67.599999999999994</v>
      </c>
      <c r="F28" s="71">
        <v>87.94</v>
      </c>
      <c r="G28" s="71">
        <v>76.98</v>
      </c>
      <c r="H28" s="71">
        <v>84.97</v>
      </c>
      <c r="I28" s="80"/>
    </row>
    <row r="29" spans="3:13">
      <c r="C29" s="82"/>
      <c r="D29" s="70" t="s">
        <v>116</v>
      </c>
      <c r="E29" s="71">
        <v>76.81</v>
      </c>
      <c r="F29" s="71">
        <v>80.069999999999993</v>
      </c>
      <c r="G29" s="71">
        <v>64.98</v>
      </c>
      <c r="H29" s="71">
        <v>81.42</v>
      </c>
      <c r="I29" s="80"/>
    </row>
    <row r="30" spans="3:13">
      <c r="C30" s="82"/>
      <c r="D30" s="70" t="s">
        <v>117</v>
      </c>
      <c r="E30" s="71">
        <v>76</v>
      </c>
      <c r="F30" s="71">
        <v>73.55</v>
      </c>
      <c r="G30" s="71">
        <v>72.069999999999993</v>
      </c>
      <c r="H30" s="71">
        <v>81.34</v>
      </c>
      <c r="I30" s="80"/>
    </row>
    <row r="31" spans="3:13">
      <c r="C31" s="82"/>
      <c r="D31" s="70" t="s">
        <v>118</v>
      </c>
      <c r="E31" s="71">
        <v>73.77</v>
      </c>
      <c r="F31" s="71">
        <v>66.150000000000006</v>
      </c>
      <c r="G31" s="71">
        <v>76.38</v>
      </c>
      <c r="H31" s="71">
        <v>79.56</v>
      </c>
      <c r="I31" s="80"/>
    </row>
    <row r="32" spans="3:13">
      <c r="C32" s="82"/>
      <c r="D32" s="70" t="s">
        <v>119</v>
      </c>
      <c r="E32" s="71">
        <v>72.069999999999993</v>
      </c>
      <c r="F32" s="71">
        <v>71.22</v>
      </c>
      <c r="G32" s="71">
        <v>72.28</v>
      </c>
      <c r="H32" s="71">
        <v>79.319999999999993</v>
      </c>
      <c r="I32" s="80"/>
    </row>
    <row r="33" spans="3:9">
      <c r="C33" s="82"/>
      <c r="D33" s="70" t="s">
        <v>120</v>
      </c>
      <c r="E33" s="71">
        <v>59.11</v>
      </c>
      <c r="F33" s="71">
        <v>78.650000000000006</v>
      </c>
      <c r="G33" s="71">
        <v>74.98</v>
      </c>
      <c r="H33" s="71">
        <v>78.37</v>
      </c>
      <c r="I33" s="80"/>
    </row>
    <row r="34" spans="3:9">
      <c r="C34" s="82"/>
      <c r="D34" s="70" t="s">
        <v>121</v>
      </c>
      <c r="E34" s="71">
        <v>66.61</v>
      </c>
      <c r="F34" s="71">
        <v>71.930000000000007</v>
      </c>
      <c r="G34" s="71">
        <v>71.400000000000006</v>
      </c>
      <c r="H34" s="71">
        <v>77.44</v>
      </c>
      <c r="I34" s="80"/>
    </row>
    <row r="35" spans="3:9">
      <c r="C35" s="82"/>
      <c r="D35" s="70" t="s">
        <v>122</v>
      </c>
      <c r="E35" s="71">
        <v>69.349999999999994</v>
      </c>
      <c r="F35" s="71">
        <v>70.47</v>
      </c>
      <c r="G35" s="71">
        <v>69.98</v>
      </c>
      <c r="H35" s="71">
        <v>77.400000000000006</v>
      </c>
      <c r="I35" s="80"/>
    </row>
    <row r="36" spans="3:9">
      <c r="C36" s="81"/>
      <c r="D36" s="70" t="s">
        <v>123</v>
      </c>
      <c r="E36" s="71">
        <v>68.83</v>
      </c>
      <c r="F36" s="71">
        <v>71.349999999999994</v>
      </c>
      <c r="G36" s="71">
        <v>67.95</v>
      </c>
      <c r="H36" s="71">
        <v>76.84</v>
      </c>
      <c r="I36" s="81"/>
    </row>
    <row r="37" spans="3:9">
      <c r="C37" s="81"/>
      <c r="D37" s="70" t="s">
        <v>124</v>
      </c>
      <c r="E37" s="71">
        <v>65.84</v>
      </c>
      <c r="F37" s="71">
        <v>76.319999999999993</v>
      </c>
      <c r="G37" s="71">
        <v>64.87</v>
      </c>
      <c r="H37" s="71">
        <v>76.47</v>
      </c>
      <c r="I37" s="81"/>
    </row>
    <row r="38" spans="3:9">
      <c r="C38" s="81"/>
      <c r="D38" s="70" t="s">
        <v>125</v>
      </c>
      <c r="E38" s="71">
        <v>70.08</v>
      </c>
      <c r="F38" s="71">
        <v>71.45</v>
      </c>
      <c r="G38" s="71">
        <v>65.33</v>
      </c>
      <c r="H38" s="71">
        <v>76.42</v>
      </c>
      <c r="I38" s="81"/>
    </row>
    <row r="39" spans="3:9">
      <c r="C39" s="81"/>
      <c r="D39" s="70" t="s">
        <v>126</v>
      </c>
      <c r="E39" s="71">
        <v>66.47</v>
      </c>
      <c r="F39" s="71">
        <v>74.17</v>
      </c>
      <c r="G39" s="71">
        <v>64.53</v>
      </c>
      <c r="H39" s="71">
        <v>75.849999999999994</v>
      </c>
    </row>
    <row r="40" spans="3:9">
      <c r="C40" s="81"/>
      <c r="D40" s="70" t="s">
        <v>127</v>
      </c>
      <c r="E40" s="71">
        <v>67.099999999999994</v>
      </c>
      <c r="F40" s="71">
        <v>69.319999999999993</v>
      </c>
      <c r="G40" s="71">
        <v>67.819999999999993</v>
      </c>
      <c r="H40" s="71">
        <v>75.540000000000006</v>
      </c>
    </row>
    <row r="41" spans="3:9">
      <c r="C41" s="81"/>
      <c r="D41" s="70" t="s">
        <v>128</v>
      </c>
      <c r="E41" s="71">
        <v>65.260000000000005</v>
      </c>
      <c r="F41" s="71">
        <v>69.819999999999993</v>
      </c>
      <c r="G41" s="71">
        <v>65.27</v>
      </c>
      <c r="H41" s="71">
        <v>74.239999999999995</v>
      </c>
    </row>
    <row r="42" spans="3:9">
      <c r="C42" s="81"/>
      <c r="D42" s="70" t="s">
        <v>129</v>
      </c>
      <c r="E42" s="71">
        <v>61.96</v>
      </c>
      <c r="F42" s="71">
        <v>72.92</v>
      </c>
      <c r="G42" s="71">
        <v>64.34</v>
      </c>
      <c r="H42" s="71">
        <v>73.87</v>
      </c>
    </row>
    <row r="43" spans="3:9">
      <c r="C43" s="81"/>
      <c r="D43" s="70" t="s">
        <v>130</v>
      </c>
      <c r="E43" s="71">
        <v>67.64</v>
      </c>
      <c r="F43" s="71">
        <v>61.56</v>
      </c>
      <c r="G43" s="71">
        <v>67.510000000000005</v>
      </c>
      <c r="H43" s="71">
        <v>73.03</v>
      </c>
    </row>
    <row r="44" spans="3:9">
      <c r="C44" s="81"/>
      <c r="D44" s="70" t="s">
        <v>131</v>
      </c>
      <c r="E44" s="71">
        <v>69.92</v>
      </c>
      <c r="F44" s="71">
        <v>62.45</v>
      </c>
      <c r="G44" s="71">
        <v>59.57</v>
      </c>
      <c r="H44" s="71">
        <v>71.45</v>
      </c>
    </row>
    <row r="45" spans="3:9">
      <c r="D45" s="70" t="s">
        <v>132</v>
      </c>
      <c r="E45" s="71">
        <v>68.05</v>
      </c>
      <c r="F45" s="71">
        <v>61.91</v>
      </c>
      <c r="G45" s="71">
        <v>60.17</v>
      </c>
      <c r="H45" s="71">
        <v>70.84</v>
      </c>
    </row>
    <row r="46" spans="3:9">
      <c r="D46" s="70" t="s">
        <v>133</v>
      </c>
      <c r="E46" s="71">
        <v>58.93</v>
      </c>
      <c r="F46" s="71">
        <v>59.67</v>
      </c>
      <c r="G46" s="71">
        <v>64.010000000000005</v>
      </c>
      <c r="H46" s="71">
        <v>68.33</v>
      </c>
    </row>
    <row r="47" spans="3:9">
      <c r="D47" s="70" t="s">
        <v>134</v>
      </c>
      <c r="E47" s="71">
        <v>55.52</v>
      </c>
      <c r="F47" s="71">
        <v>74.97</v>
      </c>
      <c r="G47" s="71">
        <v>51.7</v>
      </c>
      <c r="H47" s="71">
        <v>68.19</v>
      </c>
    </row>
    <row r="48" spans="3:9">
      <c r="D48" s="70" t="s">
        <v>135</v>
      </c>
      <c r="E48" s="71">
        <v>49.78</v>
      </c>
      <c r="F48" s="71">
        <v>61.42</v>
      </c>
      <c r="G48" s="71">
        <v>65.11</v>
      </c>
      <c r="H48" s="71">
        <v>66.23</v>
      </c>
    </row>
    <row r="49" spans="4:8">
      <c r="D49" s="70" t="s">
        <v>136</v>
      </c>
      <c r="E49" s="71">
        <v>57.46</v>
      </c>
      <c r="F49" s="71">
        <v>71.33</v>
      </c>
      <c r="G49" s="71">
        <v>44.56</v>
      </c>
      <c r="H49" s="71">
        <v>65.25</v>
      </c>
    </row>
    <row r="50" spans="4:8">
      <c r="D50" s="70" t="s">
        <v>137</v>
      </c>
      <c r="E50" s="71">
        <v>59</v>
      </c>
      <c r="F50" s="71">
        <v>60.39</v>
      </c>
      <c r="G50" s="71">
        <v>51.97</v>
      </c>
      <c r="H50" s="71">
        <v>64.58</v>
      </c>
    </row>
    <row r="51" spans="4:8">
      <c r="D51" s="70" t="s">
        <v>138</v>
      </c>
      <c r="E51" s="71">
        <v>53.95</v>
      </c>
      <c r="F51" s="71">
        <v>60.25</v>
      </c>
      <c r="G51" s="71">
        <v>55.2</v>
      </c>
      <c r="H51" s="71">
        <v>63.93</v>
      </c>
    </row>
    <row r="52" spans="4:8">
      <c r="D52" s="70" t="s">
        <v>139</v>
      </c>
      <c r="E52" s="71">
        <v>59</v>
      </c>
      <c r="F52" s="71">
        <v>49.38</v>
      </c>
      <c r="G52" s="71">
        <v>60.25</v>
      </c>
      <c r="H52" s="71">
        <v>63.67</v>
      </c>
    </row>
    <row r="53" spans="4:8">
      <c r="D53" s="70" t="s">
        <v>140</v>
      </c>
      <c r="E53" s="71">
        <v>58.42</v>
      </c>
      <c r="F53" s="71">
        <v>53.92</v>
      </c>
      <c r="G53" s="71">
        <v>54.54</v>
      </c>
      <c r="H53" s="71">
        <v>63.09</v>
      </c>
    </row>
    <row r="54" spans="4:8">
      <c r="D54" s="70" t="s">
        <v>141</v>
      </c>
      <c r="E54" s="71">
        <v>56.39</v>
      </c>
      <c r="F54" s="71">
        <v>47.48</v>
      </c>
      <c r="G54" s="71">
        <v>52.64</v>
      </c>
      <c r="H54" s="71">
        <v>59.64</v>
      </c>
    </row>
    <row r="55" spans="4:8">
      <c r="D55" s="70" t="s">
        <v>142</v>
      </c>
      <c r="E55" s="71">
        <v>50.71</v>
      </c>
      <c r="F55" s="71">
        <v>50.86</v>
      </c>
      <c r="G55" s="71">
        <v>51.59</v>
      </c>
      <c r="H55" s="71">
        <v>58.51</v>
      </c>
    </row>
    <row r="56" spans="4:8">
      <c r="D56" s="70" t="s">
        <v>143</v>
      </c>
      <c r="E56" s="71">
        <v>49.88</v>
      </c>
      <c r="F56" s="71">
        <v>51.89</v>
      </c>
      <c r="G56" s="71">
        <v>50.81</v>
      </c>
      <c r="H56" s="71">
        <v>58.32</v>
      </c>
    </row>
    <row r="57" spans="4:8">
      <c r="D57" s="70" t="s">
        <v>144</v>
      </c>
      <c r="E57" s="71">
        <v>51.47</v>
      </c>
      <c r="F57" s="71">
        <v>53.57</v>
      </c>
      <c r="G57" s="71">
        <v>43.36</v>
      </c>
      <c r="H57" s="71">
        <v>56.93</v>
      </c>
    </row>
    <row r="58" spans="4:8">
      <c r="D58" s="70" t="s">
        <v>145</v>
      </c>
      <c r="E58" s="71">
        <v>42.2</v>
      </c>
      <c r="F58" s="71">
        <v>55.33</v>
      </c>
      <c r="G58" s="71">
        <v>50.31</v>
      </c>
      <c r="H58" s="71">
        <v>56.74</v>
      </c>
    </row>
    <row r="59" spans="4:8">
      <c r="D59" s="70" t="s">
        <v>146</v>
      </c>
      <c r="E59" s="71">
        <v>49.52</v>
      </c>
      <c r="F59" s="71">
        <v>44.38</v>
      </c>
      <c r="G59" s="71">
        <v>52.13</v>
      </c>
      <c r="H59" s="71">
        <v>56.14</v>
      </c>
    </row>
    <row r="60" spans="4:8">
      <c r="D60" s="70" t="s">
        <v>147</v>
      </c>
      <c r="E60" s="71">
        <v>48.63</v>
      </c>
      <c r="F60" s="71">
        <v>51.19</v>
      </c>
      <c r="G60" s="71">
        <v>45.91</v>
      </c>
      <c r="H60" s="71">
        <v>56.04</v>
      </c>
    </row>
    <row r="61" spans="4:8">
      <c r="D61" s="70" t="s">
        <v>148</v>
      </c>
      <c r="E61" s="71">
        <v>42.34</v>
      </c>
      <c r="F61" s="71">
        <v>46.83</v>
      </c>
      <c r="G61" s="71">
        <v>53.49</v>
      </c>
      <c r="H61" s="71">
        <v>55.02</v>
      </c>
    </row>
    <row r="62" spans="4:8">
      <c r="D62" s="70" t="s">
        <v>149</v>
      </c>
      <c r="E62" s="71">
        <v>49.17</v>
      </c>
      <c r="F62" s="71">
        <v>42.79</v>
      </c>
      <c r="G62" s="71">
        <v>49.83</v>
      </c>
      <c r="H62" s="71">
        <v>54.72</v>
      </c>
    </row>
    <row r="63" spans="4:8">
      <c r="D63" s="70" t="s">
        <v>150</v>
      </c>
      <c r="E63" s="71">
        <v>40.51</v>
      </c>
      <c r="F63" s="71">
        <v>51.58</v>
      </c>
      <c r="G63" s="71">
        <v>43.95</v>
      </c>
      <c r="H63" s="71">
        <v>52.81</v>
      </c>
    </row>
    <row r="64" spans="4:8">
      <c r="D64" s="70" t="s">
        <v>151</v>
      </c>
      <c r="E64" s="71">
        <v>46.34</v>
      </c>
      <c r="F64" s="71">
        <v>41.33</v>
      </c>
      <c r="G64" s="71">
        <v>46.12</v>
      </c>
      <c r="H64" s="71">
        <v>52.06</v>
      </c>
    </row>
    <row r="65" spans="4:8">
      <c r="D65" s="70" t="s">
        <v>152</v>
      </c>
      <c r="E65" s="71">
        <v>47.76</v>
      </c>
      <c r="F65" s="71">
        <v>40.06</v>
      </c>
      <c r="G65" s="71">
        <v>43.5</v>
      </c>
      <c r="H65" s="71">
        <v>51.24</v>
      </c>
    </row>
    <row r="66" spans="4:8">
      <c r="D66" s="70" t="s">
        <v>153</v>
      </c>
      <c r="E66" s="71">
        <v>45.46</v>
      </c>
      <c r="F66" s="71">
        <v>30.36</v>
      </c>
      <c r="G66" s="71">
        <v>52.46</v>
      </c>
      <c r="H66" s="71">
        <v>50.22</v>
      </c>
    </row>
    <row r="67" spans="4:8">
      <c r="D67" s="70" t="s">
        <v>154</v>
      </c>
      <c r="E67" s="71">
        <v>45.9</v>
      </c>
      <c r="F67" s="71">
        <v>34.53</v>
      </c>
      <c r="G67" s="71">
        <v>44.84</v>
      </c>
      <c r="H67" s="71">
        <v>49.22</v>
      </c>
    </row>
    <row r="68" spans="4:8">
      <c r="D68" s="70" t="s">
        <v>155</v>
      </c>
      <c r="E68" s="71">
        <v>47.46</v>
      </c>
      <c r="F68" s="71">
        <v>37.770000000000003</v>
      </c>
      <c r="G68" s="71">
        <v>37.130000000000003</v>
      </c>
      <c r="H68" s="71">
        <v>48.25</v>
      </c>
    </row>
    <row r="69" spans="4:8">
      <c r="D69" s="70" t="s">
        <v>156</v>
      </c>
      <c r="E69" s="71">
        <v>40.729999999999997</v>
      </c>
      <c r="F69" s="71">
        <v>37.5</v>
      </c>
      <c r="G69" s="71">
        <v>35.130000000000003</v>
      </c>
      <c r="H69" s="71">
        <v>45.25</v>
      </c>
    </row>
    <row r="70" spans="4:8">
      <c r="D70" s="70" t="s">
        <v>157</v>
      </c>
      <c r="E70" s="71">
        <v>40.39</v>
      </c>
      <c r="F70" s="71">
        <v>0</v>
      </c>
      <c r="G70" s="71">
        <v>18.22</v>
      </c>
      <c r="H70" s="71">
        <v>27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k G A A B Q S w M E F A A C A A g A D 5 1 e V R + V / O e l A A A A 9 w A A A B I A H A B D b 2 5 m a W c v U G F j a 2 F n Z S 5 4 b W w g o h g A K K A U A A A A A A A A A A A A A A A A A A A A A A A A A A A A h Y + x D o I w G I R 3 E 9 + B d K c t Z Z L 8 l M F V E h K N c W 2 g w U Z o C S 2 W d 3 P w k X w F I Y q 6 O d 7 d l 9 z d 4 3 a H b G y b 4 C p 7 q 4 x O U Y Q p C q w T u h K N 0 T J F 2 q C M r 1 d Q i P I i a h l M t L b J a K s U n Z 3 r E k K 8 9 9 j H 2 P Q 1 Y Z R G 5 J T v 9 u V Z t g J 9 Y P U f D p W e a 0 u J O B x f a z j D E d 3 g m D J M g S w m 5 E p / A T Y N n t M f E 7 Z D 4 4 Z e 8 s 6 F x Q H I I o G 8 P / A n U E s D B B Q A A g A I A A + d X l V T c j g s m w A A A O E A A A A T A B w A W 0 N v b n R l b n R f V H l w Z X N d L n h t b C C i G A A o o B Q A A A A A A A A A A A A A A A A A A A A A A A A A A A B t j j 0 O w j A M R q 8 S e W 9 d G B B C T R m A G 3 C B K L g / o n G i x k X l b A w c i S u Q t m t H f 3 7 P n 3 + f b 3 m e X K 9 e N M T O s 4 Z d X o A i t v 7 R c a N h l D o 7 w r k q 7 + 9 A U S W U o 4 Z W J J w Q o 2 3 J m Z j 7 Q J w 2 t R + c k T Q O D Q Z j n 6 Y h 3 B f F A a 1 n I Z Z M 5 h t Q l V e q z d i L u k 0 p X m u T D u q y c n O V B q F J c I l x 0 3 B b f O h N x 4 u B y 8 P V H 1 B L A w Q U A A I A C A A P n V 5 V l K K o 0 t s D A A C 5 G A A A E w A c A E Z v c m 1 1 b G F z L 1 N l Y 3 R p b 2 4 x L m 0 g o h g A K K A U A A A A A A A A A A A A A A A A A A A A A A A A A A A A 3 Z j d b t o w F M f v k f o O V n o D E o o a d 9 8 V F x W w j X 1 Q V N h 2 Q V H l J q f U a m I j 2 0 y d q j 7 C n m I X k y b t c k / A i 8 3 5 o C G N z a a U b e 1 6 k 3 J 8 Y v / P / / w c g i X 4 i n K G h u n V 2 6 v V 5 B k R E K B t Z 0 R O Q t j Z 8 V B 9 Q K a A v I a D W i g E t V V D + u 9 A 0 C l E O j I I T t 0 k V d a f 0 x D c N m c K m J J 1 p / 3 s 6 J 0 E I Y / Y n H H 3 g n y k I I 4 6 I M 8 V n x 3 1 3 n Z Q h 0 6 p I i E 6 J O y c s i n C O x g j P R e E x J 0 F p 0 6 j i c a 9 a B Z C p C c k s c C W 4 7 m 7 z q T R T E V c S 2 x l e i 7 H v a B 1 r d y Z X I 0 7 R J F J l q 5 r o j O O 9 k M F g g Q 8 r i d J d U e C M H n K R d T m 4 T x i o 0 8 z X c 1 y l u b l p Z P G P a e J e k w 9 e u D G G V d N t B z A e k D p E F J w o V b i u 5 b 4 A 0 v 8 Y S F + 1 b j W H Q 8 z I t E h R P w j D Y j M t S c h S O + X 9 Z s l N l e X v F 7 l q r F V o 8 w + u Q E D n G G A 7 y 4 G 2 I w B 3 g g G + B 9 i s N q s o v S 8 U X F z 0 p 1 w t 3 o T 6 7 q 5 P z O t 5 b 6 0 9 c S L r y Q 8 4 x I N B E 9 w 5 C u s J z E F L 4 E E W n Q C p K c F Z O H 9 M B z 6 J C R C t p S Y w 6 R R q d 9 W F W s B G J 1 B 6 k 1 s 2 g c u w m B p 3 R 9 h I o 8 / q s w K v k e s G P b w / W X F 9 r B I / G o f v B 1 0 R 7 1 R 7 3 2 3 3 x 0 O 0 e F + / 3 W v / 2 K D t K y o + T 1 c t p 0 P n f Y h e h H y E 4 2 z k Z r u h Q + h 2 5 4 L o V u r 8 T 8 / 4 f y 8 3 r g c 9 0 k E L W f f F y D 9 u O s i 2 f U Z V N U e y O m i s c M D L u n i 6 + I L L 3 s 8 I I v v s m T C 0 O c C K m y Y z A E t + w x 8 G u P L K / m w f K U 4 P o 5 x P N b X Y 3 y P / U i J Q J 7 e + d o T G S 9 s d C U V 3 w e p I H j F K a s X i c r 1 a V E m q w s J x v F 4 1 t e U B e 4 b O F U H c y 0 4 3 9 C l f N 2 l G W G B f t P J n U 1 D y f + p t 0 t b z e s V v c 5 8 T C w t Z b u F z P J w d m / B 9 3 W S S 1 0 Y g c 9 4 y K e U 3 I Z J n D G J / w 8 m 8 Z L J H y C r Q F m A 2 g T o i u s G P A u j v 4 Q z z 6 6 C 5 k 0 l 6 8 D M c w 1 Y r g x a o T R K L T V h I G B G B E m m R 8 / n a i 5 u 9 b z c z d j c v f 9 c w m 2 5 L I B t A t P k v Y F Q c 9 o v U T X c V o V Z q 8 h 1 8 B p u M l B s y r L i v L 6 c v a 3 a 1 p r z E F T f 8 I / h T n f Y 0 4 / 9 a A Z q 8 Y 3 5 V P 8 m T 9 + p q b y z 5 y G m t 8 z b / Q 5 e u 6 1 M H c F / 5 o R q U 9 3 4 m 8 c S m + 9 G p V O J Q p e W J x N 3 b r f 8 X 0 c T Y x r p N S e P S 9 3 L B r L L X z 2 O y O N l W W n 8 i S X + 1 B L 3 d m w D N v w 9 G / + e r W b P V r R n q 9 q z l e 3 Z 6 v Z s h X u 2 y r G t c m w / Y r C V j m 2 l 4 3 L p i 8 / 6 y 9 A H F M D y g E d / N e o P g X 4 D 9 D n j k X 4 V T D 4 N u U 8 h H U r P w m x r 2 M z C j 3 / / C f M T U E s B A i 0 A F A A C A A g A D 5 1 e V R + V / O e l A A A A 9 w A A A B I A A A A A A A A A A A A A A A A A A A A A A E N v b m Z p Z y 9 Q Y W N r Y W d l L n h t b F B L A Q I t A B Q A A g A I A A + d X l V T c j g s m w A A A O E A A A A T A A A A A A A A A A A A A A A A A P E A A A B b Q 2 9 u d G V u d F 9 U e X B l c 1 0 u e G 1 s U E s B A i 0 A F A A C A A g A D 5 1 e V Z S i q N L b A w A A u R g A A B M A A A A A A A A A A A A A A A A A 2 Q E A A E Z v c m 1 1 b G F z L 1 N l Y 3 R p b 2 4 x L m 1 Q S w U G A A A A A A M A A w D C A A A A A Q Y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+ n s A A A A A A A D Y e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V G F i b G U w M D E l M j A o U G F n Z S U y M D E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z A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T A t M j V U M T U 6 N T c 6 N T M u M T c 3 N j Y y M F o i I C 8 + P E V u d H J 5 I F R 5 c G U 9 I k Z p b G x D b 2 x 1 b W 5 U e X B l c y I g V m F s d W U 9 I n N B d 1 l H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K S 9 B d X R v U m V t b 3 Z l Z E N v b H V t b n M x L n t D b 2 x 1 b W 4 x L D B 9 J n F 1 b 3 Q 7 L C Z x d W 9 0 O 1 N l Y 3 R p b 2 4 x L 1 R h Y m x l M D A x I C h Q Y W d l I D E p L 0 F 1 d G 9 S Z W 1 v d m V k Q 2 9 s d W 1 u c z E u e 0 N v b H V t b j I s M X 0 m c X V v d D s s J n F 1 b 3 Q 7 U 2 V j d G l v b j E v V G F i b G U w M D E g K F B h Z 2 U g M S k v Q X V 0 b 1 J l b W 9 2 Z W R D b 2 x 1 b W 5 z M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w M S A o U G F n Z S A x K S 9 B d X R v U m V t b 3 Z l Z E N v b H V t b n M x L n t D b 2 x 1 b W 4 x L D B 9 J n F 1 b 3 Q 7 L C Z x d W 9 0 O 1 N l Y 3 R p b 2 4 x L 1 R h Y m x l M D A x I C h Q Y W d l I D E p L 0 F 1 d G 9 S Z W 1 v d m V k Q 2 9 s d W 1 u c z E u e 0 N v b H V t b j I s M X 0 m c X V v d D s s J n F 1 b 3 Q 7 U 2 V j d G l v b j E v V G F i b G U w M D E g K F B h Z 2 U g M S k v Q X V 0 b 1 J l b W 9 2 Z W R D b 2 x 1 b W 5 z M S 5 7 Q 2 9 s d W 1 u M y w y f S Z x d W 9 0 O 1 0 s J n F 1 b 3 Q 7 U m V s Y X R p b 2 5 z a G l w S W 5 m b y Z x d W 9 0 O z p b X X 0 i I C 8 + P E V u d H J 5 I F R 5 c G U 9 I l J l c 3 V s d F R 5 c G U i I F Z h b H V l P S J z R X h j Z X B 0 a W 9 u I i A v P j x F b n R y e S B U e X B l P S J O Y X Z p Z 2 F 0 a W 9 u U 3 R l c E 5 h b W U i I F Z h b H V l P S J z T m F 2 Z W d h w 6 f D o 2 8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A y J T I w K F B h Z 2 U l M j A y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z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E w L T I 1 V D E 1 O j U 3 O j U 1 L j I 5 N D A 4 M j h a I i A v P j x F b n R y e S B U e X B l P S J G a W x s Q 2 9 s d W 1 u V H l w Z X M i I F Z h b H V l P S J z Q X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i A o U G F n Z S A y K S 9 B d X R v U m V t b 3 Z l Z E N v b H V t b n M x L n t D b 2 x 1 b W 4 x L D B 9 J n F 1 b 3 Q 7 L C Z x d W 9 0 O 1 N l Y 3 R p b 2 4 x L 1 R h Y m x l M D A y I C h Q Y W d l I D I p L 0 F 1 d G 9 S Z W 1 v d m V k Q 2 9 s d W 1 u c z E u e 0 N v b H V t b j I s M X 0 m c X V v d D s s J n F 1 b 3 Q 7 U 2 V j d G l v b j E v V G F i b G U w M D I g K F B h Z 2 U g M i k v Q X V 0 b 1 J l b W 9 2 Z W R D b 2 x 1 b W 5 z M S 5 7 Q 2 9 s d W 1 u M y w y f S Z x d W 9 0 O y w m c X V v d D t T Z W N 0 a W 9 u M S 9 U Y W J s Z T A w M i A o U G F n Z S A y K S 9 B d X R v U m V t b 3 Z l Z E N v b H V t b n M x L n t D b 2 x 1 b W 4 0 L D N 9 J n F 1 b 3 Q 7 L C Z x d W 9 0 O 1 N l Y 3 R p b 2 4 x L 1 R h Y m x l M D A y I C h Q Y W d l I D I p L 0 F 1 d G 9 S Z W 1 v d m V k Q 2 9 s d W 1 u c z E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M D I g K F B h Z 2 U g M i k v Q X V 0 b 1 J l b W 9 2 Z W R D b 2 x 1 b W 5 z M S 5 7 Q 2 9 s d W 1 u M S w w f S Z x d W 9 0 O y w m c X V v d D t T Z W N 0 a W 9 u M S 9 U Y W J s Z T A w M i A o U G F n Z S A y K S 9 B d X R v U m V t b 3 Z l Z E N v b H V t b n M x L n t D b 2 x 1 b W 4 y L D F 9 J n F 1 b 3 Q 7 L C Z x d W 9 0 O 1 N l Y 3 R p b 2 4 x L 1 R h Y m x l M D A y I C h Q Y W d l I D I p L 0 F 1 d G 9 S Z W 1 v d m V k Q 2 9 s d W 1 u c z E u e 0 N v b H V t b j M s M n 0 m c X V v d D s s J n F 1 b 3 Q 7 U 2 V j d G l v b j E v V G F i b G U w M D I g K F B h Z 2 U g M i k v Q X V 0 b 1 J l b W 9 2 Z W R D b 2 x 1 b W 5 z M S 5 7 Q 2 9 s d W 1 u N C w z f S Z x d W 9 0 O y w m c X V v d D t T Z W N 0 a W 9 u M S 9 U Y W J s Z T A w M i A o U G F n Z S A y K S 9 B d X R v U m V t b 3 Z l Z E N v b H V t b n M x L n t D b 2 x 1 b W 4 1 L D R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B h Z 2 U w M D E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O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x M C 0 y N V Q x N T o 1 N z o 1 N S 4 z M D U 0 M z c 4 W i I g L z 4 8 R W 5 0 c n k g V H l w Z T 0 i R m l s b E N v b H V t b l R 5 c G V z I i B W Y W x 1 Z T 0 i c 0 F 3 W U d C Z 1 l H I i A v P j x F b n R y e S B U e X B l P S J G a W x s Q 2 9 s d W 1 u T m F t Z X M i I F Z h b H V l P S J z W y Z x d W 9 0 O 0 N v b H V t b j E m c X V v d D s s J n F 1 b 3 Q 7 V G h l I D I w M j I g S U 1 E I F d v c m x k I E R p Z 2 l 0 Y W w m c X V v d D s s J n F 1 b 3 Q 7 Q 2 9 s d W 1 u M y Z x d W 9 0 O y w m c X V v d D t D b 2 x 1 b W 4 0 J n F 1 b 3 Q 7 L C Z x d W 9 0 O 0 N v b H V t b j U m c X V v d D s s J n F 1 b 3 Q 7 Q 2 9 s d W 1 u N i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G F n Z T A w M S 9 B d X R v U m V t b 3 Z l Z E N v b H V t b n M x L n t D b 2 x 1 b W 4 x L D B 9 J n F 1 b 3 Q 7 L C Z x d W 9 0 O 1 N l Y 3 R p b 2 4 x L 1 B h Z 2 U w M D E v Q X V 0 b 1 J l b W 9 2 Z W R D b 2 x 1 b W 5 z M S 5 7 V G h l I D I w M j I g S U 1 E I F d v c m x k I E R p Z 2 l 0 Y W w s M X 0 m c X V v d D s s J n F 1 b 3 Q 7 U 2 V j d G l v b j E v U G F n Z T A w M S 9 B d X R v U m V t b 3 Z l Z E N v b H V t b n M x L n t D b 2 x 1 b W 4 z L D J 9 J n F 1 b 3 Q 7 L C Z x d W 9 0 O 1 N l Y 3 R p b 2 4 x L 1 B h Z 2 U w M D E v Q X V 0 b 1 J l b W 9 2 Z W R D b 2 x 1 b W 5 z M S 5 7 Q 2 9 s d W 1 u N C w z f S Z x d W 9 0 O y w m c X V v d D t T Z W N 0 a W 9 u M S 9 Q Y W d l M D A x L 0 F 1 d G 9 S Z W 1 v d m V k Q 2 9 s d W 1 u c z E u e 0 N v b H V t b j U s N H 0 m c X V v d D s s J n F 1 b 3 Q 7 U 2 V j d G l v b j E v U G F n Z T A w M S 9 B d X R v U m V t b 3 Z l Z E N v b H V t b n M x L n t D b 2 x 1 b W 4 2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B h Z 2 U w M D E v Q X V 0 b 1 J l b W 9 2 Z W R D b 2 x 1 b W 5 z M S 5 7 Q 2 9 s d W 1 u M S w w f S Z x d W 9 0 O y w m c X V v d D t T Z W N 0 a W 9 u M S 9 Q Y W d l M D A x L 0 F 1 d G 9 S Z W 1 v d m V k Q 2 9 s d W 1 u c z E u e 1 R o Z S A y M D I y I E l N R C B X b 3 J s Z C B E a W d p d G F s L D F 9 J n F 1 b 3 Q 7 L C Z x d W 9 0 O 1 N l Y 3 R p b 2 4 x L 1 B h Z 2 U w M D E v Q X V 0 b 1 J l b W 9 2 Z W R D b 2 x 1 b W 5 z M S 5 7 Q 2 9 s d W 1 u M y w y f S Z x d W 9 0 O y w m c X V v d D t T Z W N 0 a W 9 u M S 9 Q Y W d l M D A x L 0 F 1 d G 9 S Z W 1 v d m V k Q 2 9 s d W 1 u c z E u e 0 N v b H V t b j Q s M 3 0 m c X V v d D s s J n F 1 b 3 Q 7 U 2 V j d G l v b j E v U G F n Z T A w M S 9 B d X R v U m V t b 3 Z l Z E N v b H V t b n M x L n t D b 2 x 1 b W 4 1 L D R 9 J n F 1 b 3 Q 7 L C Z x d W 9 0 O 1 N l Y 3 R p b 2 4 x L 1 B h Z 2 U w M D E v Q X V 0 b 1 J l b W 9 2 Z W R D b 2 x 1 b W 5 z M S 5 7 Q 2 9 s d W 1 u N i w 1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Q Y W d l M D A y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z U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T A t M j V U M T U 6 N T c 6 N T U u M z E 4 N D Y z N 1 o i I C 8 + P E V u d H J 5 I F R 5 c G U 9 I k Z p b G x D b 2 x 1 b W 5 U e X B l c y I g V m F s d W U 9 I n N B d 1 l H Q m d Z R C I g L z 4 8 R W 5 0 c n k g V H l w Z T 0 i R m l s b E N v b H V t b k 5 h b W V z I i B W Y W x 1 Z T 0 i c 1 s m c X V v d D t D b 2 x 1 b W 4 x J n F 1 b 3 Q 7 L C Z x d W 9 0 O 0 N v b H V t b j I m c X V v d D s s J n F 1 b 3 Q 7 M j A y M i B D T 0 1 Q R V R J V E l W R U 5 F U 1 M g U k F O S 0 l O R y Z x d W 9 0 O y w m c X V v d D t D b 2 x 1 b W 4 0 J n F 1 b 3 Q 7 L C Z x d W 9 0 O 0 N v b H V t b j U m c X V v d D s s J n F 1 b 3 Q 7 Q 2 9 s d W 1 u N i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G F n Z T A w M i 9 B d X R v U m V t b 3 Z l Z E N v b H V t b n M x L n t D b 2 x 1 b W 4 x L D B 9 J n F 1 b 3 Q 7 L C Z x d W 9 0 O 1 N l Y 3 R p b 2 4 x L 1 B h Z 2 U w M D I v Q X V 0 b 1 J l b W 9 2 Z W R D b 2 x 1 b W 5 z M S 5 7 Q 2 9 s d W 1 u M i w x f S Z x d W 9 0 O y w m c X V v d D t T Z W N 0 a W 9 u M S 9 Q Y W d l M D A y L 0 F 1 d G 9 S Z W 1 v d m V k Q 2 9 s d W 1 u c z E u e z I w M j I g Q 0 9 N U E V U S V R J V k V O R V N T I F J B T k t J T k c s M n 0 m c X V v d D s s J n F 1 b 3 Q 7 U 2 V j d G l v b j E v U G F n Z T A w M i 9 B d X R v U m V t b 3 Z l Z E N v b H V t b n M x L n t D b 2 x 1 b W 4 0 L D N 9 J n F 1 b 3 Q 7 L C Z x d W 9 0 O 1 N l Y 3 R p b 2 4 x L 1 B h Z 2 U w M D I v Q X V 0 b 1 J l b W 9 2 Z W R D b 2 x 1 b W 5 z M S 5 7 Q 2 9 s d W 1 u N S w 0 f S Z x d W 9 0 O y w m c X V v d D t T Z W N 0 a W 9 u M S 9 Q Y W d l M D A y L 0 F 1 d G 9 S Z W 1 v d m V k Q 2 9 s d W 1 u c z E u e 0 N v b H V t b j Y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U G F n Z T A w M i 9 B d X R v U m V t b 3 Z l Z E N v b H V t b n M x L n t D b 2 x 1 b W 4 x L D B 9 J n F 1 b 3 Q 7 L C Z x d W 9 0 O 1 N l Y 3 R p b 2 4 x L 1 B h Z 2 U w M D I v Q X V 0 b 1 J l b W 9 2 Z W R D b 2 x 1 b W 5 z M S 5 7 Q 2 9 s d W 1 u M i w x f S Z x d W 9 0 O y w m c X V v d D t T Z W N 0 a W 9 u M S 9 Q Y W d l M D A y L 0 F 1 d G 9 S Z W 1 v d m V k Q 2 9 s d W 1 u c z E u e z I w M j I g Q 0 9 N U E V U S V R J V k V O R V N T I F J B T k t J T k c s M n 0 m c X V v d D s s J n F 1 b 3 Q 7 U 2 V j d G l v b j E v U G F n Z T A w M i 9 B d X R v U m V t b 3 Z l Z E N v b H V t b n M x L n t D b 2 x 1 b W 4 0 L D N 9 J n F 1 b 3 Q 7 L C Z x d W 9 0 O 1 N l Y 3 R p b 2 4 x L 1 B h Z 2 U w M D I v Q X V 0 b 1 J l b W 9 2 Z W R D b 2 x 1 b W 5 z M S 5 7 Q 2 9 s d W 1 u N S w 0 f S Z x d W 9 0 O y w m c X V v d D t T Z W N 0 a W 9 u M S 9 Q Y W d l M D A y L 0 F 1 d G 9 S Z W 1 v d m V k Q 2 9 s d W 1 u c z E u e 0 N v b H V t b j Y s N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0 R D U i U y M E d s b 2 J h b D w v S X R l b V B h d G g + P C 9 J d G V t T G 9 j Y X R p b 2 4 + P F N 0 Y W J s Z U V u d H J p Z X M + P E V u d H J 5 I F R 5 c G U 9 I k F k Z G V k V G 9 E Y X R h T W 9 k Z W w i I F Z h b H V l P S J s M C I g L z 4 8 R W 5 0 c n k g V H l w Z T 0 i T m F 2 a W d h d G l v b l N 0 Z X B O Y W 1 l I i B W Y W x 1 Z T 0 i c 0 5 h d m V n Y c O n w 6 N v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E w L T I 2 V D E 2 O j I 0 O j U 2 L j U y O D Y 5 O D R a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d E Q 1 I g R 2 x v Y m F s L 0 F 1 d G 9 S Z W 1 v d m V k Q 2 9 s d W 1 u c z E u e 1 B v c 2 n D p 8 O j b y w w f S Z x d W 9 0 O y w m c X V v d D t T Z W N 0 a W 9 u M S 9 X R E N S I E d s b 2 J h b C 9 B d X R v U m V t b 3 Z l Z E N v b H V t b n M x L n t Q Y c O t c y w x f S Z x d W 9 0 O y w m c X V v d D t T Z W N 0 a W 9 u M S 9 X R E N S I E d s b 2 J h b C 9 B d X R v U m V t b 3 Z l Z E N v b H V t b n M x L n t T Y 2 9 y Z S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X R E N S I E d s b 2 J h b C 9 B d X R v U m V t b 3 Z l Z E N v b H V t b n M x L n t Q b 3 N p w 6 f D o 2 8 s M H 0 m c X V v d D s s J n F 1 b 3 Q 7 U 2 V j d G l v b j E v V 0 R D U i B H b G 9 i Y W w v Q X V 0 b 1 J l b W 9 2 Z W R D b 2 x 1 b W 5 z M S 5 7 U G H D r X M s M X 0 m c X V v d D s s J n F 1 b 3 Q 7 U 2 V j d G l v b j E v V 0 R D U i B H b G 9 i Y W w v Q X V 0 b 1 J l b W 9 2 Z W R D b 2 x 1 b W 5 z M S 5 7 U 2 N v c m U s M n 0 m c X V v d D t d L C Z x d W 9 0 O 1 J l b G F 0 a W 9 u c 2 h p c E l u Z m 8 m c X V v d D s 6 W 1 1 9 I i A v P j x F b n R y e S B U e X B l P S J O Y W 1 l V X B k Y X R l Z E F m d G V y R m l s b C I g V m F s d W U 9 I m w w I i A v P j x F b n R y e S B U e X B l P S J C d W Z m Z X J O Z X h 0 U m V m c m V z a C I g V m F s d W U 9 I m w x I i A v P j x F b n R y e S B U e X B l P S J G a W x s T 2 J q Z W N 0 V H l w Z S I g V m F s d W U 9 I n N D b 2 5 u Z W N 0 a W 9 u T 2 5 s e S I g L z 4 8 R W 5 0 c n k g V H l w Z T 0 i U m V z d W x 0 V H l w Z S I g V m F s d W U 9 I n N F e G N l c H R p b 2 4 i I C 8 + P C 9 T d G F i b G V F b n R y a W V z P j w v S X R l b T 4 8 S X R l b T 4 8 S X R l b U x v Y 2 F 0 a W 9 u P j x J d G V t V H l w Z T 5 G b 3 J t d W x h P C 9 J d G V t V H l w Z T 4 8 S X R l b V B h d G g + U 2 V j d G l v b j E v V 0 R D U i U y M E N v b m h l Y 2 l t Z W 5 0 b z w v S X R l b V B h d G g + P C 9 J d G V t T G 9 j Y X R p b 2 4 + P F N 0 Y W J s Z U V u d H J p Z X M + P E V u d H J 5 I F R 5 c G U 9 I k F k Z G V k V G 9 E Y X R h T W 9 k Z W w i I F Z h b H V l P S J s M C I g L z 4 8 R W 5 0 c n k g V H l w Z T 0 i T m F 2 a W d h d G l v b l N 0 Z X B O Y W 1 l I i B W Y W x 1 Z T 0 i c 0 5 h d m V n Y c O n w 6 N v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E w L T I 2 V D E 2 O j I 0 O j U 2 L j U z N j A 0 N z B a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k 5 h b W V V c G R h d G V k Q W Z 0 Z X J G a W x s I i B W Y W x 1 Z T 0 i b D E i I C 8 + P E V u d H J 5 I F R 5 c G U 9 I k J 1 Z m Z l c k 5 l e H R S Z W Z y Z X N o I i B W Y W x 1 Z T 0 i b D E i I C 8 + P E V u d H J 5 I F R 5 c G U 9 I k Z p b G x P Y m p l Y 3 R U e X B l I i B W Y W x 1 Z T 0 i c 0 N v b m 5 l Y 3 R p b 2 5 P b m x 5 I i A v P j x F b n R y e S B U e X B l P S J S Z X N 1 b H R U e X B l I i B W Y W x 1 Z T 0 i c 0 V 4 Y 2 V w d G l v b i I g L z 4 8 L 1 N 0 Y W J s Z U V u d H J p Z X M + P C 9 J d G V t P j x J d G V t P j x J d G V t T G 9 j Y X R p b 2 4 + P E l 0 Z W 1 U e X B l P k Z v c m 1 1 b G E 8 L 0 l 0 Z W 1 U e X B l P j x J d G V t U G F 0 a D 5 T Z W N 0 a W 9 u M S 9 X R E N S J T I w R 2 x v Y m F s J T I w M S U y M E R p b W V u c y V D M y V B M 2 8 8 L 0 l 0 Z W 1 Q Y X R o P j w v S X R l b U x v Y 2 F 0 a W 9 u P j x T d G F i b G V F b n R y a W V z P j x F b n R y e S B U e X B l P S J B Z G R l Z F R v R G F 0 Y U 1 v Z G V s I i B W Y W x 1 Z T 0 i b D A i I C 8 + P E V u d H J 5 I F R 5 c G U 9 I k 5 h d m l n Y X R p b 2 5 T d G V w T m F t Z S I g V m F s d W U 9 I n N O Y X Z l Z 2 H D p 8 O j b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T G F z d F V w Z G F 0 Z W Q i I F Z h b H V l P S J k M j A y M i 0 x M C 0 y N l Q x N j o y N D o 1 N i 4 1 N D I x M D Q 3 W i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O Y W 1 l V X B k Y X R l Z E F m d G V y R m l s b C I g V m F s d W U 9 I m w x I i A v P j x F b n R y e S B U e X B l P S J C d W Z m Z X J O Z X h 0 U m V m c m V z a C I g V m F s d W U 9 I m w x I i A v P j x F b n R y e S B U e X B l P S J G a W x s T 2 J q Z W N 0 V H l w Z S I g V m F s d W U 9 I n N D b 2 5 u Z W N 0 a W 9 u T 2 5 s e S I g L z 4 8 R W 5 0 c n k g V H l w Z T 0 i U m V z d W x 0 V H l w Z S I g V m F s d W U 9 I n N F e G N l c H R p b 2 4 i I C 8 + P C 9 T d G F i b G V F b n R y a W V z P j w v S X R l b T 4 8 S X R l b T 4 8 S X R l b U x v Y 2 F 0 a W 9 u P j x J d G V t V H l w Z T 5 G b 3 J t d W x h P C 9 J d G V t V H l w Z T 4 8 S X R l b V B h d G g + U 2 V j d G l v b j E v V 0 R D U i U y M F R l Y 2 5 v b G 9 n a W E 8 L 0 l 0 Z W 1 Q Y X R o P j w v S X R l b U x v Y 2 F 0 a W 9 u P j x T d G F i b G V F b n R y a W V z P j x F b n R y e S B U e X B l P S J B Z G R l Z F R v R G F 0 Y U 1 v Z G V s I i B W Y W x 1 Z T 0 i b D A i I C 8 + P E V u d H J 5 I F R 5 c G U 9 I k 5 h d m l n Y X R p b 2 5 T d G V w T m F t Z S I g V m F s d W U 9 I n N O Y X Z l Z 2 H D p 8 O j b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T G F z d F V w Z G F 0 Z W Q i I F Z h b H V l P S J k M j A y M i 0 x M C 0 y N l Q x N j o y N D o 1 N i 4 1 N D k y N j g 4 W i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O Y W 1 l V X B k Y X R l Z E F m d G V y R m l s b C I g V m F s d W U 9 I m w x I i A v P j x F b n R y e S B U e X B l P S J C d W Z m Z X J O Z X h 0 U m V m c m V z a C I g V m F s d W U 9 I m w x I i A v P j x F b n R y e S B U e X B l P S J G a W x s T 2 J q Z W N 0 V H l w Z S I g V m F s d W U 9 I n N D b 2 5 u Z W N 0 a W 9 u T 2 5 s e S I g L z 4 8 R W 5 0 c n k g V H l w Z T 0 i U m V z d W x 0 V H l w Z S I g V m F s d W U 9 I n N F e G N l c H R p b 2 4 i I C 8 + P C 9 T d G F i b G V F b n R y a W V z P j w v S X R l b T 4 8 S X R l b T 4 8 S X R l b U x v Y 2 F 0 a W 9 u P j x J d G V t V H l w Z T 5 G b 3 J t d W x h P C 9 J d G V t V H l w Z T 4 8 S X R l b V B h d G g + U 2 V j d G l v b j E v V 0 R D U i U y M E d s b 2 J h b C U y M D I l M j B E a W 1 l b n M l Q z M l Q j V l c z w v S X R l b V B h d G g + P C 9 J d G V t T G 9 j Y X R p b 2 4 + P F N 0 Y W J s Z U V u d H J p Z X M + P E V u d H J 5 I F R 5 c G U 9 I k F k Z G V k V G 9 E Y X R h T W 9 k Z W w i I F Z h b H V l P S J s M C I g L z 4 8 R W 5 0 c n k g V H l w Z T 0 i T m F 2 a W d h d G l v b l N 0 Z X B O Y W 1 l I i B W Y W x 1 Z T 0 i c 0 5 h d m V n Y c O n w 6 N v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E w L T I 2 V D E 2 O j I 0 O j U 2 L j U 1 N j g y O D V a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k 5 h b W V V c G R h d G V k Q W Z 0 Z X J G a W x s I i B W Y W x 1 Z T 0 i b D E i I C 8 + P E V u d H J 5 I F R 5 c G U 9 I k J 1 Z m Z l c k 5 l e H R S Z W Z y Z X N o I i B W Y W x 1 Z T 0 i b D E i I C 8 + P E V u d H J 5 I F R 5 c G U 9 I k Z p b G x P Y m p l Y 3 R U e X B l I i B W Y W x 1 Z T 0 i c 0 N v b m 5 l Y 3 R p b 2 5 P b m x 5 I i A v P j x F b n R y e S B U e X B l P S J S Z X N 1 b H R U e X B l I i B W Y W x 1 Z T 0 i c 0 V 4 Y 2 V w d G l v b i I g L z 4 8 L 1 N 0 Y W J s Z U V u d H J p Z X M + P C 9 J d G V t P j x J d G V t P j x J d G V t T G 9 j Y X R p b 2 4 + P E l 0 Z W 1 U e X B l P k Z v c m 1 1 b G E 8 L 0 l 0 Z W 1 U e X B l P j x J d G V t U G F 0 a D 5 T Z W N 0 a W 9 u M S 9 X R E N S J T I w U H J l c G F y Y S V D M y V B N y V D M y V B M 2 8 l M j B G d X R 1 c m 8 8 L 0 l 0 Z W 1 Q Y X R o P j w v S X R l b U x v Y 2 F 0 a W 9 u P j x T d G F i b G V F b n R y a W V z P j x F b n R y e S B U e X B l P S J B Z G R l Z F R v R G F 0 Y U 1 v Z G V s I i B W Y W x 1 Z T 0 i b D A i I C 8 + P E V u d H J 5 I F R 5 c G U 9 I k 5 h d m l n Y X R p b 2 5 T d G V w T m F t Z S I g V m F s d W U 9 I n N O Y X Z l Z 2 H D p 8 O j b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T G F z d F V w Z G F 0 Z W Q i I F Z h b H V l P S J k M j A y M i 0 x M C 0 y N l Q x N j o y N D o 1 N i 4 1 N j I x M D k z W i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O Y W 1 l V X B k Y X R l Z E F m d G V y R m l s b C I g V m F s d W U 9 I m w x I i A v P j x F b n R y e S B U e X B l P S J C d W Z m Z X J O Z X h 0 U m V m c m V z a C I g V m F s d W U 9 I m w x I i A v P j x F b n R y e S B U e X B l P S J G a W x s T 2 J q Z W N 0 V H l w Z S I g V m F s d W U 9 I n N D b 2 5 u Z W N 0 a W 9 u T 2 5 s e S I g L z 4 8 R W 5 0 c n k g V H l w Z T 0 i U m V z d W x 0 V H l w Z S I g V m F s d W U 9 I n N F e G N l c H R p b 2 4 i I C 8 + P C 9 T d G F i b G V F b n R y a W V z P j w v S X R l b T 4 8 S X R l b T 4 8 S X R l b U x v Y 2 F 0 a W 9 u P j x J d G V t V H l w Z T 5 G b 3 J t d W x h P C 9 J d G V t V H l w Z T 4 8 S X R l b V B h d G g + U 2 V j d G l v b j E v V 0 R D U i U y M E d s b 2 J h b C U y M G U l M j B E a W 1 l b n M l Q z M l Q j V l c z w v S X R l b V B h d G g + P C 9 J d G V t T G 9 j Y X R p b 2 4 + P F N 0 Y W J s Z U V u d H J p Z X M + P E V u d H J 5 I F R 5 c G U 9 I k F k Z G V k V G 9 E Y X R h T W 9 k Z W w i I F Z h b H V l P S J s M C I g L z 4 8 R W 5 0 c n k g V H l w Z T 0 i T m F 2 a W d h d G l v b l N 0 Z X B O Y W 1 l I i B W Y W x 1 Z T 0 i c 0 5 h d m V n Y c O n w 6 N v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E w L T I 2 V D E 2 O j E 5 O j A w L j M y N T k 3 M T d a I i A v P j x F b n R y e S B U e X B l P S J G a W x s Q 2 9 s d W 1 u V H l w Z X M i I F Z h b H V l P S J z Q X d Z R 0 F 3 W U R C Z 0 1 H I i A v P j x F b n R y e S B U e X B l P S J G a W x s Q 2 9 s d W 1 u T m F t Z X M i I F Z h b H V l P S J z W y Z x d W 9 0 O 1 B v c 2 n D p 8 O j b y Z x d W 9 0 O y w m c X V v d D t Q Y c O t c y Z x d W 9 0 O y w m c X V v d D t T Y 2 9 y Z S Z x d W 9 0 O y w m c X V v d D t X R E N S I E N v b m h l Y 2 l t Z W 5 0 b y 5 Q b 3 N p w 6 f D o 2 8 m c X V v d D s s J n F 1 b 3 Q 7 V 0 R D U i B D b 2 5 o Z W N p b W V u d G 8 u U 2 N v c m U m c X V v d D s s J n F 1 b 3 Q 7 V 0 R D U i B U Z W N u b 2 x v Z 2 l h L l B v c 2 n D p 8 O j b y Z x d W 9 0 O y w m c X V v d D t X R E N S I F R l Y 2 5 v b G 9 n a W E u U 2 N v c m U m c X V v d D s s J n F 1 b 3 Q 7 V 0 R D U i B Q c m V w Y X J h w 6 f D o 2 8 g R n V 0 d X J v L l B v c 2 n D p 8 O j b y Z x d W 9 0 O y w m c X V v d D t X R E N S I F B y Z X B h c m H D p 8 O j b y B G d X R 1 c m 8 u U 2 N v c m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l u d G V y Y 2 F s Y X I x L 0 F 1 d G 9 S Z W 1 v d m V k Q 2 9 s d W 1 u c z E u e 1 B v c 2 n D p 8 O j b y w w f S Z x d W 9 0 O y w m c X V v d D t T Z W N 0 a W 9 u M S 9 J b n R l c m N h b G F y M S 9 B d X R v U m V t b 3 Z l Z E N v b H V t b n M x L n t Q Y c O t c y w x f S Z x d W 9 0 O y w m c X V v d D t T Z W N 0 a W 9 u M S 9 J b n R l c m N h b G F y M S 9 B d X R v U m V t b 3 Z l Z E N v b H V t b n M x L n t T Y 2 9 y Z S w y f S Z x d W 9 0 O y w m c X V v d D t T Z W N 0 a W 9 u M S 9 J b n R l c m N h b G F y M S 9 B d X R v U m V t b 3 Z l Z E N v b H V t b n M x L n t X R E N S I E N v b m h l Y 2 l t Z W 5 0 b y 5 Q b 3 N p w 6 f D o 2 8 s M 3 0 m c X V v d D s s J n F 1 b 3 Q 7 U 2 V j d G l v b j E v S W 5 0 Z X J j Y W x h c j E v Q X V 0 b 1 J l b W 9 2 Z W R D b 2 x 1 b W 5 z M S 5 7 V 0 R D U i B D b 2 5 o Z W N p b W V u d G 8 u U 2 N v c m U s N H 0 m c X V v d D s s J n F 1 b 3 Q 7 U 2 V j d G l v b j E v S W 5 0 Z X J j Y W x h c j E v Q X V 0 b 1 J l b W 9 2 Z W R D b 2 x 1 b W 5 z M S 5 7 V 0 R D U i B U Z W N u b 2 x v Z 2 l h L l B v c 2 n D p 8 O j b y w 1 f S Z x d W 9 0 O y w m c X V v d D t T Z W N 0 a W 9 u M S 9 J b n R l c m N h b G F y M S 9 B d X R v U m V t b 3 Z l Z E N v b H V t b n M x L n t X R E N S I F R l Y 2 5 v b G 9 n a W E u U 2 N v c m U s N n 0 m c X V v d D s s J n F 1 b 3 Q 7 U 2 V j d G l v b j E v S W 5 0 Z X J j Y W x h c j E v Q X V 0 b 1 J l b W 9 2 Z W R D b 2 x 1 b W 5 z M S 5 7 V 0 R D U i B Q c m V w Y X J h w 6 f D o 2 8 g R n V 0 d X J v L l B v c 2 n D p 8 O j b y w 3 f S Z x d W 9 0 O y w m c X V v d D t T Z W N 0 a W 9 u M S 9 J b n R l c m N h b G F y M S 9 B d X R v U m V t b 3 Z l Z E N v b H V t b n M x L n t X R E N S I F B y Z X B h c m H D p 8 O j b y B G d X R 1 c m 8 u U 2 N v c m U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S W 5 0 Z X J j Y W x h c j E v Q X V 0 b 1 J l b W 9 2 Z W R D b 2 x 1 b W 5 z M S 5 7 U G 9 z a c O n w 6 N v L D B 9 J n F 1 b 3 Q 7 L C Z x d W 9 0 O 1 N l Y 3 R p b 2 4 x L 0 l u d G V y Y 2 F s Y X I x L 0 F 1 d G 9 S Z W 1 v d m V k Q 2 9 s d W 1 u c z E u e 1 B h w 6 1 z L D F 9 J n F 1 b 3 Q 7 L C Z x d W 9 0 O 1 N l Y 3 R p b 2 4 x L 0 l u d G V y Y 2 F s Y X I x L 0 F 1 d G 9 S Z W 1 v d m V k Q 2 9 s d W 1 u c z E u e 1 N j b 3 J l L D J 9 J n F 1 b 3 Q 7 L C Z x d W 9 0 O 1 N l Y 3 R p b 2 4 x L 0 l u d G V y Y 2 F s Y X I x L 0 F 1 d G 9 S Z W 1 v d m V k Q 2 9 s d W 1 u c z E u e 1 d E Q 1 I g Q 2 9 u a G V j a W 1 l b n R v L l B v c 2 n D p 8 O j b y w z f S Z x d W 9 0 O y w m c X V v d D t T Z W N 0 a W 9 u M S 9 J b n R l c m N h b G F y M S 9 B d X R v U m V t b 3 Z l Z E N v b H V t b n M x L n t X R E N S I E N v b m h l Y 2 l t Z W 5 0 b y 5 T Y 2 9 y Z S w 0 f S Z x d W 9 0 O y w m c X V v d D t T Z W N 0 a W 9 u M S 9 J b n R l c m N h b G F y M S 9 B d X R v U m V t b 3 Z l Z E N v b H V t b n M x L n t X R E N S I F R l Y 2 5 v b G 9 n a W E u U G 9 z a c O n w 6 N v L D V 9 J n F 1 b 3 Q 7 L C Z x d W 9 0 O 1 N l Y 3 R p b 2 4 x L 0 l u d G V y Y 2 F s Y X I x L 0 F 1 d G 9 S Z W 1 v d m V k Q 2 9 s d W 1 u c z E u e 1 d E Q 1 I g V G V j b m 9 s b 2 d p Y S 5 T Y 2 9 y Z S w 2 f S Z x d W 9 0 O y w m c X V v d D t T Z W N 0 a W 9 u M S 9 J b n R l c m N h b G F y M S 9 B d X R v U m V t b 3 Z l Z E N v b H V t b n M x L n t X R E N S I F B y Z X B h c m H D p 8 O j b y B G d X R 1 c m 8 u U G 9 z a c O n w 6 N v L D d 9 J n F 1 b 3 Q 7 L C Z x d W 9 0 O 1 N l Y 3 R p b 2 4 x L 0 l u d G V y Y 2 F s Y X I x L 0 F 1 d G 9 S Z W 1 v d m V k Q 2 9 s d W 1 u c z E u e 1 d E Q 1 I g U H J l c G F y Y c O n w 6 N v I E Z 1 d H V y b y 5 T Y 2 9 y Z S w 4 f S Z x d W 9 0 O 1 0 s J n F 1 b 3 Q 7 U m V s Y X R p b 2 5 z a G l w S W 5 m b y Z x d W 9 0 O z p b X X 0 i I C 8 + P E V u d H J 5 I F R 5 c G U 9 I k 5 h b W V V c G R h d G V k Q W Z 0 Z X J G a W x s I i B W Y W x 1 Z T 0 i b D E i I C 8 + P E V u d H J 5 I F R 5 c G U 9 I k J 1 Z m Z l c k 5 l e H R S Z W Z y Z X N o I i B W Y W x 1 Z T 0 i b D E i I C 8 + P E V u d H J 5 I F R 5 c G U 9 I k Z p b G x P Y m p l Y 3 R U e X B l I i B W Y W x 1 Z T 0 i c 0 N v b m 5 l Y 3 R p b 2 5 P b m x 5 I i A v P j x F b n R y e S B U e X B l P S J S Z X N 1 b H R U e X B l I i B W Y W x 1 Z T 0 i c 0 V 4 Y 2 V w d G l v b i I g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k v T 3 J p Z 2 V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L 1 R h Y m x l M D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I p L 0 9 y a W d l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y J T I w K F B h Z 2 U l M j A y K S 9 U Y W J s Z T A w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y J T I w K F B h Z 2 U l M j A y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L 0 9 y a W d l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v U G F n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y L 0 9 y a W d l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I v U G F n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y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y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9 D b 2 x 1 b m F z J T I w U m V t b 3 Z p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0 R D U i U y M E d s b 2 J h b C 9 P c m l n Z W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R E N S J T I w R 2 x v Y m F s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d E Q 1 I l M j B D b 2 5 o Z W N p b W V u d G 8 v T 3 J p Z 2 V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0 R D U i U y M E N v b m h l Y 2 l t Z W 5 0 b y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R E N S J T I w R 2 x v Y m F s J T I w M S U y M E R p b W V u c y V D M y V B M 2 8 v T 3 J p Z 2 V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0 R D U i U y M E d s b 2 J h b C U y M D E l M j B E a W 1 l b n M l Q z M l Q T N v L 1 d E Q 1 I l M j B D b 2 5 o Z W N p b W V u d G 8 l M j B F e H B h b m R p Z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R E N S J T I w V G V j b m 9 s b 2 d p Y S 9 P c m l n Z W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R E N S J T I w V G V j b m 9 s b 2 d p Y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R E N S J T I w R 2 x v Y m F s J T I w M i U y M E R p b W V u c y V D M y V C N W V z L 0 9 y a W d l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d E Q 1 I l M j B H b G 9 i Y W w l M j A y J T I w R G l t Z W 5 z J U M z J U I 1 Z X M v V 0 R D U i U y M F R l Y 2 5 v b G 9 n a W E l M j B F e H B h b m R p Z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R E N S J T I w U H J l c G F y Y S V D M y V B N y V D M y V B M 2 8 l M j B G d X R 1 c m 8 v T 3 J p Z 2 V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0 R D U i U y M F B y Z X B h c m E l Q z M l Q T c l Q z M l Q T N v J T I w R n V 0 d X J v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d E Q 1 I l M j B H b G 9 i Y W w l M j B l J T I w R G l t Z W 5 z J U M z J U I 1 Z X M v T 3 J p Z 2 V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0 R D U i U y M E d s b 2 J h b C U y M G U l M j B E a W 1 l b n M l Q z M l Q j V l c y 9 X R E N S J T I w U H J l c G F y Y S V D M y V B N y V D M y V B M 2 8 l M j B G d X R 1 c m 8 l M j B F e H B h b m R p Z G E 8 L 0 l 0 Z W 1 Q Y X R o P j w v S X R l b U x v Y 2 F 0 a W 9 u P j x T d G F i b G V F b n R y a W V z I C 8 + P C 9 J d G V t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X V l c n l H c m 9 1 c H M i I F Z h b H V l P S J z Q U F B Q U F B P T 0 i I C 8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d m l n Y X R p b 2 5 T d G V w T m F t Z S I g V m F s d W U 9 I n N O Y X Z l Z 2 H D p 8 O j b y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E w L T M w V D E 5 O j M 5 O j A 5 L j g 5 O T Y x N j F a I i A v P j x F b n R y e S B U e X B l P S J G a W x s Q 2 9 s d W 1 u V H l w Z X M i I F Z h b H V l P S J z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x I C h Q Y W d l I D E p I C g y K S 9 U a X B v I E F s d G V y Y W R v L n t D b 2 x 1 b W 4 x L D B 9 J n F 1 b 3 Q 7 L C Z x d W 9 0 O 1 N l Y 3 R p b 2 4 x L 1 R h Y m x l M D A x I C h Q Y W d l I D E p I C g y K S 9 U a X B v I E F s d G V y Y W R v L n t D b 2 x 1 b W 4 y L D F 9 J n F 1 b 3 Q 7 L C Z x d W 9 0 O 1 N l Y 3 R p b 2 4 x L 1 R h Y m x l M D A x I C h Q Y W d l I D E p I C g y K S 9 U a X B v I E F s d G V y Y W R v L n t D b 2 x 1 b W 4 z L D J 9 J n F 1 b 3 Q 7 L C Z x d W 9 0 O 1 N l Y 3 R p b 2 4 x L 1 R h Y m x l M D A x I C h Q Y W d l I D E p I C g y K S 9 U a X B v I E F s d G V y Y W R v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h Y m x l M D A x I C h Q Y W d l I D E p I C g y K S 9 U a X B v I E F s d G V y Y W R v L n t D b 2 x 1 b W 4 x L D B 9 J n F 1 b 3 Q 7 L C Z x d W 9 0 O 1 N l Y 3 R p b 2 4 x L 1 R h Y m x l M D A x I C h Q Y W d l I D E p I C g y K S 9 U a X B v I E F s d G V y Y W R v L n t D b 2 x 1 b W 4 y L D F 9 J n F 1 b 3 Q 7 L C Z x d W 9 0 O 1 N l Y 3 R p b 2 4 x L 1 R h Y m x l M D A x I C h Q Y W d l I D E p I C g y K S 9 U a X B v I E F s d G V y Y W R v L n t D b 2 x 1 b W 4 z L D J 9 J n F 1 b 3 Q 7 L C Z x d W 9 0 O 1 N l Y 3 R p b 2 4 x L 1 R h Y m x l M D A x I C h Q Y W d l I D E p I C g y K S 9 U a X B v I E F s d G V y Y W R v L n t D b 2 x 1 b W 4 0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k l M j A o M i k v T 3 J p Z 2 V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J T I w K D I p L 1 R h Y m x l M D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x I i A v P j x F b n R y e S B U e X B l P S J G a W x s Q 2 9 1 b n Q i I F Z h b H V l P S J s M T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T A t M z B U M T k 6 M z k 6 M D k u O T E 0 O T Y 4 N l o i I C 8 + P E V u d H J 5 I F R 5 c G U 9 I k Z p b G x D b 2 x 1 b W 5 U e X B l c y I g V m F s d W U 9 I n N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i A o U G F n Z S A x K S 9 U a X B v I E F s d G V y Y W R v L n t D b 2 x 1 b W 4 x L D B 9 J n F 1 b 3 Q 7 L C Z x d W 9 0 O 1 N l Y 3 R p b 2 4 x L 1 R h Y m x l M D A y I C h Q Y W d l I D E p L 1 R p c G 8 g Q W x 0 Z X J h Z G 8 u e 0 N v b H V t b j I s M X 0 m c X V v d D s s J n F 1 b 3 Q 7 U 2 V j d G l v b j E v V G F i b G U w M D I g K F B h Z 2 U g M S k v V G l w b y B B b H R l c m F k b y 5 7 Q 2 9 s d W 1 u M y w y f S Z x d W 9 0 O y w m c X V v d D t T Z W N 0 a W 9 u M S 9 U Y W J s Z T A w M i A o U G F n Z S A x K S 9 U a X B v I E F s d G V y Y W R v L n t D b 2 x 1 b W 4 0 L D N 9 J n F 1 b 3 Q 7 L C Z x d W 9 0 O 1 N l Y 3 R p b 2 4 x L 1 R h Y m x l M D A y I C h Q Y W d l I D E p L 1 R p c G 8 g Q W x 0 Z X J h Z G 8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M D I g K F B h Z 2 U g M S k v V G l w b y B B b H R l c m F k b y 5 7 Q 2 9 s d W 1 u M S w w f S Z x d W 9 0 O y w m c X V v d D t T Z W N 0 a W 9 u M S 9 U Y W J s Z T A w M i A o U G F n Z S A x K S 9 U a X B v I E F s d G V y Y W R v L n t D b 2 x 1 b W 4 y L D F 9 J n F 1 b 3 Q 7 L C Z x d W 9 0 O 1 N l Y 3 R p b 2 4 x L 1 R h Y m x l M D A y I C h Q Y W d l I D E p L 1 R p c G 8 g Q W x 0 Z X J h Z G 8 u e 0 N v b H V t b j M s M n 0 m c X V v d D s s J n F 1 b 3 Q 7 U 2 V j d G l v b j E v V G F i b G U w M D I g K F B h Z 2 U g M S k v V G l w b y B B b H R l c m F k b y 5 7 Q 2 9 s d W 1 u N C w z f S Z x d W 9 0 O y w m c X V v d D t T Z W N 0 a W 9 u M S 9 U Y W J s Z T A w M i A o U G F n Z S A x K S 9 U a X B v I E F s d G V y Y W R v L n t D b 2 x 1 b W 4 1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M i U y M C h Q Y W d l J T I w M S k v T 3 J p Z 2 V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E p L 1 R h Y m x l M D A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E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0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x M C 0 z M F Q x O T o z O T o w O S 4 5 M T g 0 O D c w W i I g L z 4 8 R W 5 0 c n k g V H l w Z T 0 i R m l s b E N v b H V t b l R 5 c G V z I i B W Y W x 1 Z T 0 i c 0 J n W U d C Z 1 l H Q m d Z R 0 J n W U d C Z 1 l H Q m d Z R 0 J n W U R C Z 1 l H Q m d Z R y I g L z 4 8 R W 5 0 c n k g V H l w Z T 0 i R m l s b E N v b H V t b k 5 h b W V z I i B W Y W x 1 Z T 0 i c 1 s m c X V v d D t b a W 1 h Z 2 V d N y Z x d W 9 0 O y w m c X V v d D t b a W 1 h Z 2 V d W 2 l t Y W d l X S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8 O N b m R p Y 2 U g Z G U g R G l n a X R h b G l k Y W R l I G R h I E V j b 2 5 v b W l h I G U g Z G E g U 2 9 j a W V k Y W R l I G R l I D I w M j I m c X V v d D s s J n F 1 b 3 Q 7 Q 2 9 s d W 1 u M j Y m c X V v d D s s J n F 1 b 3 Q 7 Q 2 9 s d W 1 u M j c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G F n Z T A w M S A o M i k v V G l w b y B B b H R l c m F k b y 5 7 W 2 l t Y W d l X T c s M H 0 m c X V v d D s s J n F 1 b 3 Q 7 U 2 V j d G l v b j E v U G F n Z T A w M S A o M i k v V G l w b y B B b H R l c m F k b y 5 7 W 2 l t Y W d l X V t p b W F n Z V 0 s M X 0 m c X V v d D s s J n F 1 b 3 Q 7 U 2 V j d G l v b j E v U G F n Z T A w M S A o M i k v V G l w b y B B b H R l c m F k b y 5 7 Q 2 9 s d W 1 u M y w y f S Z x d W 9 0 O y w m c X V v d D t T Z W N 0 a W 9 u M S 9 Q Y W d l M D A x I C g y K S 9 U a X B v I E F s d G V y Y W R v L n t D b 2 x 1 b W 4 0 L D N 9 J n F 1 b 3 Q 7 L C Z x d W 9 0 O 1 N l Y 3 R p b 2 4 x L 1 B h Z 2 U w M D E g K D I p L 1 R p c G 8 g Q W x 0 Z X J h Z G 8 u e 0 N v b H V t b j U s N H 0 m c X V v d D s s J n F 1 b 3 Q 7 U 2 V j d G l v b j E v U G F n Z T A w M S A o M i k v V G l w b y B B b H R l c m F k b y 5 7 Q 2 9 s d W 1 u N i w 1 f S Z x d W 9 0 O y w m c X V v d D t T Z W N 0 a W 9 u M S 9 Q Y W d l M D A x I C g y K S 9 U a X B v I E F s d G V y Y W R v L n t D b 2 x 1 b W 4 3 L D Z 9 J n F 1 b 3 Q 7 L C Z x d W 9 0 O 1 N l Y 3 R p b 2 4 x L 1 B h Z 2 U w M D E g K D I p L 1 R p c G 8 g Q W x 0 Z X J h Z G 8 u e 0 N v b H V t b j g s N 3 0 m c X V v d D s s J n F 1 b 3 Q 7 U 2 V j d G l v b j E v U G F n Z T A w M S A o M i k v V G l w b y B B b H R l c m F k b y 5 7 Q 2 9 s d W 1 u O S w 4 f S Z x d W 9 0 O y w m c X V v d D t T Z W N 0 a W 9 u M S 9 Q Y W d l M D A x I C g y K S 9 U a X B v I E F s d G V y Y W R v L n t D b 2 x 1 b W 4 x M C w 5 f S Z x d W 9 0 O y w m c X V v d D t T Z W N 0 a W 9 u M S 9 Q Y W d l M D A x I C g y K S 9 U a X B v I E F s d G V y Y W R v L n t D b 2 x 1 b W 4 x M S w x M H 0 m c X V v d D s s J n F 1 b 3 Q 7 U 2 V j d G l v b j E v U G F n Z T A w M S A o M i k v V G l w b y B B b H R l c m F k b y 5 7 Q 2 9 s d W 1 u M T I s M T F 9 J n F 1 b 3 Q 7 L C Z x d W 9 0 O 1 N l Y 3 R p b 2 4 x L 1 B h Z 2 U w M D E g K D I p L 1 R p c G 8 g Q W x 0 Z X J h Z G 8 u e 0 N v b H V t b j E z L D E y f S Z x d W 9 0 O y w m c X V v d D t T Z W N 0 a W 9 u M S 9 Q Y W d l M D A x I C g y K S 9 U a X B v I E F s d G V y Y W R v L n t D b 2 x 1 b W 4 x N C w x M 3 0 m c X V v d D s s J n F 1 b 3 Q 7 U 2 V j d G l v b j E v U G F n Z T A w M S A o M i k v V G l w b y B B b H R l c m F k b y 5 7 Q 2 9 s d W 1 u M T U s M T R 9 J n F 1 b 3 Q 7 L C Z x d W 9 0 O 1 N l Y 3 R p b 2 4 x L 1 B h Z 2 U w M D E g K D I p L 1 R p c G 8 g Q W x 0 Z X J h Z G 8 u e 0 N v b H V t b j E 2 L D E 1 f S Z x d W 9 0 O y w m c X V v d D t T Z W N 0 a W 9 u M S 9 Q Y W d l M D A x I C g y K S 9 U a X B v I E F s d G V y Y W R v L n t D b 2 x 1 b W 4 x N y w x N n 0 m c X V v d D s s J n F 1 b 3 Q 7 U 2 V j d G l v b j E v U G F n Z T A w M S A o M i k v V G l w b y B B b H R l c m F k b y 5 7 Q 2 9 s d W 1 u M T g s M T d 9 J n F 1 b 3 Q 7 L C Z x d W 9 0 O 1 N l Y 3 R p b 2 4 x L 1 B h Z 2 U w M D E g K D I p L 1 R p c G 8 g Q W x 0 Z X J h Z G 8 u e 0 N v b H V t b j E 5 L D E 4 f S Z x d W 9 0 O y w m c X V v d D t T Z W N 0 a W 9 u M S 9 Q Y W d l M D A x I C g y K S 9 U a X B v I E F s d G V y Y W R v L n t D b 2 x 1 b W 4 y M C w x O X 0 m c X V v d D s s J n F 1 b 3 Q 7 U 2 V j d G l v b j E v U G F n Z T A w M S A o M i k v V G l w b y B B b H R l c m F k b y 5 7 Q 2 9 s d W 1 u M j E s M j B 9 J n F 1 b 3 Q 7 L C Z x d W 9 0 O 1 N l Y 3 R p b 2 4 x L 1 B h Z 2 U w M D E g K D I p L 1 R p c G 8 g Q W x 0 Z X J h Z G 8 u e 0 N v b H V t b j I y L D I x f S Z x d W 9 0 O y w m c X V v d D t T Z W N 0 a W 9 u M S 9 Q Y W d l M D A x I C g y K S 9 U a X B v I E F s d G V y Y W R v L n t D b 2 x 1 b W 4 y M y w y M n 0 m c X V v d D s s J n F 1 b 3 Q 7 U 2 V j d G l v b j E v U G F n Z T A w M S A o M i k v V G l w b y B B b H R l c m F k b y 5 7 Q 2 9 s d W 1 u M j Q s M j N 9 J n F 1 b 3 Q 7 L C Z x d W 9 0 O 1 N l Y 3 R p b 2 4 x L 1 B h Z 2 U w M D E g K D I p L 1 R p c G 8 g Q W x 0 Z X J h Z G 8 u e 8 O N b m R p Y 2 U g Z G U g R G l n a X R h b G l k Y W R l I G R h I E V j b 2 5 v b W l h I G U g Z G E g U 2 9 j a W V k Y W R l I G R l I D I w M j I s M j R 9 J n F 1 b 3 Q 7 L C Z x d W 9 0 O 1 N l Y 3 R p b 2 4 x L 1 B h Z 2 U w M D E g K D I p L 1 R p c G 8 g Q W x 0 Z X J h Z G 8 u e 0 N v b H V t b j I 2 L D I 1 f S Z x d W 9 0 O y w m c X V v d D t T Z W N 0 a W 9 u M S 9 Q Y W d l M D A x I C g y K S 9 U a X B v I E F s d G V y Y W R v L n t D b 2 x 1 b W 4 y N y w y N n 0 m c X V v d D t d L C Z x d W 9 0 O 0 N v b H V t b k N v d W 5 0 J n F 1 b 3 Q 7 O j I 3 L C Z x d W 9 0 O 0 t l e U N v b H V t b k 5 h b W V z J n F 1 b 3 Q 7 O l t d L C Z x d W 9 0 O 0 N v b H V t b k l k Z W 5 0 a X R p Z X M m c X V v d D s 6 W y Z x d W 9 0 O 1 N l Y 3 R p b 2 4 x L 1 B h Z 2 U w M D E g K D I p L 1 R p c G 8 g Q W x 0 Z X J h Z G 8 u e 1 t p b W F n Z V 0 3 L D B 9 J n F 1 b 3 Q 7 L C Z x d W 9 0 O 1 N l Y 3 R p b 2 4 x L 1 B h Z 2 U w M D E g K D I p L 1 R p c G 8 g Q W x 0 Z X J h Z G 8 u e 1 t p b W F n Z V 1 b a W 1 h Z 2 V d L D F 9 J n F 1 b 3 Q 7 L C Z x d W 9 0 O 1 N l Y 3 R p b 2 4 x L 1 B h Z 2 U w M D E g K D I p L 1 R p c G 8 g Q W x 0 Z X J h Z G 8 u e 0 N v b H V t b j M s M n 0 m c X V v d D s s J n F 1 b 3 Q 7 U 2 V j d G l v b j E v U G F n Z T A w M S A o M i k v V G l w b y B B b H R l c m F k b y 5 7 Q 2 9 s d W 1 u N C w z f S Z x d W 9 0 O y w m c X V v d D t T Z W N 0 a W 9 u M S 9 Q Y W d l M D A x I C g y K S 9 U a X B v I E F s d G V y Y W R v L n t D b 2 x 1 b W 4 1 L D R 9 J n F 1 b 3 Q 7 L C Z x d W 9 0 O 1 N l Y 3 R p b 2 4 x L 1 B h Z 2 U w M D E g K D I p L 1 R p c G 8 g Q W x 0 Z X J h Z G 8 u e 0 N v b H V t b j Y s N X 0 m c X V v d D s s J n F 1 b 3 Q 7 U 2 V j d G l v b j E v U G F n Z T A w M S A o M i k v V G l w b y B B b H R l c m F k b y 5 7 Q 2 9 s d W 1 u N y w 2 f S Z x d W 9 0 O y w m c X V v d D t T Z W N 0 a W 9 u M S 9 Q Y W d l M D A x I C g y K S 9 U a X B v I E F s d G V y Y W R v L n t D b 2 x 1 b W 4 4 L D d 9 J n F 1 b 3 Q 7 L C Z x d W 9 0 O 1 N l Y 3 R p b 2 4 x L 1 B h Z 2 U w M D E g K D I p L 1 R p c G 8 g Q W x 0 Z X J h Z G 8 u e 0 N v b H V t b j k s O H 0 m c X V v d D s s J n F 1 b 3 Q 7 U 2 V j d G l v b j E v U G F n Z T A w M S A o M i k v V G l w b y B B b H R l c m F k b y 5 7 Q 2 9 s d W 1 u M T A s O X 0 m c X V v d D s s J n F 1 b 3 Q 7 U 2 V j d G l v b j E v U G F n Z T A w M S A o M i k v V G l w b y B B b H R l c m F k b y 5 7 Q 2 9 s d W 1 u M T E s M T B 9 J n F 1 b 3 Q 7 L C Z x d W 9 0 O 1 N l Y 3 R p b 2 4 x L 1 B h Z 2 U w M D E g K D I p L 1 R p c G 8 g Q W x 0 Z X J h Z G 8 u e 0 N v b H V t b j E y L D E x f S Z x d W 9 0 O y w m c X V v d D t T Z W N 0 a W 9 u M S 9 Q Y W d l M D A x I C g y K S 9 U a X B v I E F s d G V y Y W R v L n t D b 2 x 1 b W 4 x M y w x M n 0 m c X V v d D s s J n F 1 b 3 Q 7 U 2 V j d G l v b j E v U G F n Z T A w M S A o M i k v V G l w b y B B b H R l c m F k b y 5 7 Q 2 9 s d W 1 u M T Q s M T N 9 J n F 1 b 3 Q 7 L C Z x d W 9 0 O 1 N l Y 3 R p b 2 4 x L 1 B h Z 2 U w M D E g K D I p L 1 R p c G 8 g Q W x 0 Z X J h Z G 8 u e 0 N v b H V t b j E 1 L D E 0 f S Z x d W 9 0 O y w m c X V v d D t T Z W N 0 a W 9 u M S 9 Q Y W d l M D A x I C g y K S 9 U a X B v I E F s d G V y Y W R v L n t D b 2 x 1 b W 4 x N i w x N X 0 m c X V v d D s s J n F 1 b 3 Q 7 U 2 V j d G l v b j E v U G F n Z T A w M S A o M i k v V G l w b y B B b H R l c m F k b y 5 7 Q 2 9 s d W 1 u M T c s M T Z 9 J n F 1 b 3 Q 7 L C Z x d W 9 0 O 1 N l Y 3 R p b 2 4 x L 1 B h Z 2 U w M D E g K D I p L 1 R p c G 8 g Q W x 0 Z X J h Z G 8 u e 0 N v b H V t b j E 4 L D E 3 f S Z x d W 9 0 O y w m c X V v d D t T Z W N 0 a W 9 u M S 9 Q Y W d l M D A x I C g y K S 9 U a X B v I E F s d G V y Y W R v L n t D b 2 x 1 b W 4 x O S w x O H 0 m c X V v d D s s J n F 1 b 3 Q 7 U 2 V j d G l v b j E v U G F n Z T A w M S A o M i k v V G l w b y B B b H R l c m F k b y 5 7 Q 2 9 s d W 1 u M j A s M T l 9 J n F 1 b 3 Q 7 L C Z x d W 9 0 O 1 N l Y 3 R p b 2 4 x L 1 B h Z 2 U w M D E g K D I p L 1 R p c G 8 g Q W x 0 Z X J h Z G 8 u e 0 N v b H V t b j I x L D I w f S Z x d W 9 0 O y w m c X V v d D t T Z W N 0 a W 9 u M S 9 Q Y W d l M D A x I C g y K S 9 U a X B v I E F s d G V y Y W R v L n t D b 2 x 1 b W 4 y M i w y M X 0 m c X V v d D s s J n F 1 b 3 Q 7 U 2 V j d G l v b j E v U G F n Z T A w M S A o M i k v V G l w b y B B b H R l c m F k b y 5 7 Q 2 9 s d W 1 u M j M s M j J 9 J n F 1 b 3 Q 7 L C Z x d W 9 0 O 1 N l Y 3 R p b 2 4 x L 1 B h Z 2 U w M D E g K D I p L 1 R p c G 8 g Q W x 0 Z X J h Z G 8 u e 0 N v b H V t b j I 0 L D I z f S Z x d W 9 0 O y w m c X V v d D t T Z W N 0 a W 9 u M S 9 Q Y W d l M D A x I C g y K S 9 U a X B v I E F s d G V y Y W R v L n v D j W 5 k a W N l I G R l I E R p Z 2 l 0 Y W x p Z G F k Z S B k Y S B F Y 2 9 u b 2 1 p Y S B l I G R h I F N v Y 2 l l Z G F k Z S B k Z S A y M D I y L D I 0 f S Z x d W 9 0 O y w m c X V v d D t T Z W N 0 a W 9 u M S 9 Q Y W d l M D A x I C g y K S 9 U a X B v I E F s d G V y Y W R v L n t D b 2 x 1 b W 4 y N i w y N X 0 m c X V v d D s s J n F 1 b 3 Q 7 U 2 V j d G l v b j E v U G F n Z T A w M S A o M i k v V G l w b y B B b H R l c m F k b y 5 7 Q 2 9 s d W 1 u M j c s M j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Y W d l M D A x J T I w K D I p L 0 9 y a W d l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i k v U G F n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I p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I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y K S 9 U a X B v J T I w Q W x 0 Z X J h Z G 8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5 m W B 1 4 + Q 1 0 i L E K P A M 1 H M K g A A A A A C A A A A A A A D Z g A A w A A A A B A A A A A S O Y D V 4 i 8 a I B i / V n H Q Q A f B A A A A A A S A A A C g A A A A E A A A A C H h 4 f p t O B 4 5 J y + Z J N d O p g p Q A A A A a E 8 I f A S C 2 I d l W a M r n 1 h D f u C 5 g 9 K k c 4 q J U C F 3 M m L y Q j l Y I Z E y a a U L E p F s O 4 r + O 8 r f Y e v x V e 9 z y d O 3 1 V K u J 5 A n u 8 X g z d n z m B M j k 5 v J u l E e v N 8 U A A A A Y A k y l 2 J O E g k b H Q C T X L f x h x n W 0 0 M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DCB1B140ACBCD488E179F7FAB4DE890" ma:contentTypeVersion="6" ma:contentTypeDescription="Criar um novo documento." ma:contentTypeScope="" ma:versionID="81cf630accb5e68bee5304a8686ffc0c">
  <xsd:schema xmlns:xsd="http://www.w3.org/2001/XMLSchema" xmlns:xs="http://www.w3.org/2001/XMLSchema" xmlns:p="http://schemas.microsoft.com/office/2006/metadata/properties" xmlns:ns2="87e2fe35-2971-4eb3-9aa2-8d2c87070da1" xmlns:ns3="19cfd7ec-f3ee-4948-af0a-a910c5f6005e" targetNamespace="http://schemas.microsoft.com/office/2006/metadata/properties" ma:root="true" ma:fieldsID="6821f37c3368b55a148c7a089262b0ac" ns2:_="" ns3:_="">
    <xsd:import namespace="87e2fe35-2971-4eb3-9aa2-8d2c87070da1"/>
    <xsd:import namespace="19cfd7ec-f3ee-4948-af0a-a910c5f600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2fe35-2971-4eb3-9aa2-8d2c87070d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cfd7ec-f3ee-4948-af0a-a910c5f6005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BC5ACB-3FFA-4914-BDD3-56DD0D43C213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9DED0C67-F688-4EBC-9025-5E361D5FA51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4A390DB-0D65-46B4-A260-C111B8FEDA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e2fe35-2971-4eb3-9aa2-8d2c87070da1"/>
    <ds:schemaRef ds:uri="19cfd7ec-f3ee-4948-af0a-a910c5f600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293986A-CBAA-4F5B-AC12-E5D5F3CA94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27</vt:i4>
      </vt:variant>
    </vt:vector>
  </HeadingPairs>
  <TitlesOfParts>
    <vt:vector size="27" baseType="lpstr">
      <vt:lpstr>Índice</vt:lpstr>
      <vt:lpstr>1.1.</vt:lpstr>
      <vt:lpstr>1.2.</vt:lpstr>
      <vt:lpstr>1.3.</vt:lpstr>
      <vt:lpstr>1.4.</vt:lpstr>
      <vt:lpstr>1.5.</vt:lpstr>
      <vt:lpstr>1.6</vt:lpstr>
      <vt:lpstr>1.7.</vt:lpstr>
      <vt:lpstr>1.8.</vt:lpstr>
      <vt:lpstr>2.1. </vt:lpstr>
      <vt:lpstr>2.2.</vt:lpstr>
      <vt:lpstr>2.3.</vt:lpstr>
      <vt:lpstr>2.4. </vt:lpstr>
      <vt:lpstr>3.1.</vt:lpstr>
      <vt:lpstr>3.2.</vt:lpstr>
      <vt:lpstr>3.3.</vt:lpstr>
      <vt:lpstr>3.4. </vt:lpstr>
      <vt:lpstr>4.1.</vt:lpstr>
      <vt:lpstr>4.2.</vt:lpstr>
      <vt:lpstr>4.3.</vt:lpstr>
      <vt:lpstr>4.4.</vt:lpstr>
      <vt:lpstr>5.1.</vt:lpstr>
      <vt:lpstr>5.2.</vt:lpstr>
      <vt:lpstr>5.3.</vt:lpstr>
      <vt:lpstr>5.4.</vt:lpstr>
      <vt:lpstr>5.5</vt:lpstr>
      <vt:lpstr>Formatação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(GEE) Gabriel Osório de Barros</cp:lastModifiedBy>
  <cp:revision/>
  <dcterms:created xsi:type="dcterms:W3CDTF">2021-12-06T19:53:00Z</dcterms:created>
  <dcterms:modified xsi:type="dcterms:W3CDTF">2022-11-28T15:33:57Z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0x010100FDCB1B140ACBCD488E179F7FAB4DE890</vt:lpwstr>
  </property>
  <property fmtid="{D5CDD505-2E9C-101B-9397-08002B2CF9AE}" pid="3" name="KSOReadingLayout">
    <vt:bool>false</vt:bool>
  </property>
  <property fmtid="{D5CDD505-2E9C-101B-9397-08002B2CF9AE}" pid="4" name="ICV">
    <vt:lpwstr>BDE75DF15EA143399B4FE76444CA3C33</vt:lpwstr>
  </property>
  <property fmtid="{D5CDD505-2E9C-101B-9397-08002B2CF9AE}" pid="5" name="KSOProductBuildVer">
    <vt:lpwstr>2070-11.2.0.10426</vt:lpwstr>
  </property>
</Properties>
</file>